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200.25\産業観光課\◎商工関係2021~\★商工業振興事業★\セーフティネット\セーフティネット５号\R3.8.1以降全指定解除様式等\R3.8.1以降の様式\創業者等運用緩和の様式\イ-⑮\"/>
    </mc:Choice>
  </mc:AlternateContent>
  <bookViews>
    <workbookView xWindow="0" yWindow="0" windowWidth="20490" windowHeight="6810"/>
  </bookViews>
  <sheets>
    <sheet name="様式" sheetId="4" r:id="rId1"/>
    <sheet name="記載例" sheetId="2" r:id="rId2"/>
  </sheets>
  <definedNames>
    <definedName name="_xlnm.Print_Area" localSheetId="1">記載例!$A$1:$Y$51</definedName>
    <definedName name="_xlnm.Print_Area" localSheetId="0">様式!$A$1:$Y$52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42" i="4" l="1"/>
  <c r="V40" i="4"/>
  <c r="V38" i="4"/>
  <c r="V36" i="4"/>
  <c r="R33" i="4" l="1"/>
  <c r="E33" i="4"/>
  <c r="T27" i="4"/>
  <c r="G27" i="4"/>
  <c r="T27" i="2" l="1"/>
  <c r="G27" i="2"/>
  <c r="V40" i="2" l="1"/>
  <c r="V36" i="2"/>
  <c r="R33" i="2" l="1"/>
  <c r="V42" i="2" s="1"/>
  <c r="E33" i="2"/>
  <c r="V38" i="2" s="1"/>
</calcChain>
</file>

<file path=xl/sharedStrings.xml><?xml version="1.0" encoding="utf-8"?>
<sst xmlns="http://schemas.openxmlformats.org/spreadsheetml/2006/main" count="211" uniqueCount="64">
  <si>
    <t>円</t>
    <rPh sb="0" eb="1">
      <t>エン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</si>
  <si>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</si>
  <si>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</si>
  <si>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</si>
  <si>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</si>
  <si>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令和</t>
    <rPh sb="0" eb="2">
      <t>レイワ</t>
    </rPh>
    <phoneticPr fontId="2"/>
  </si>
  <si>
    <t>％</t>
    <phoneticPr fontId="2"/>
  </si>
  <si>
    <t>番号</t>
    <rPh sb="0" eb="2">
      <t>バンゴウ</t>
    </rPh>
    <phoneticPr fontId="2"/>
  </si>
  <si>
    <t>業種名</t>
    <rPh sb="0" eb="3">
      <t>ギョウシュメイ</t>
    </rPh>
    <phoneticPr fontId="2"/>
  </si>
  <si>
    <t>右の業種欄には、その他に営んでいる全ての指定業種及び指定外業種を記載。</t>
    <rPh sb="0" eb="1">
      <t>ミギ</t>
    </rPh>
    <rPh sb="2" eb="4">
      <t>ギョウシュ</t>
    </rPh>
    <rPh sb="4" eb="5">
      <t>ラン</t>
    </rPh>
    <rPh sb="10" eb="11">
      <t>ホカ</t>
    </rPh>
    <rPh sb="12" eb="13">
      <t>イトナ</t>
    </rPh>
    <rPh sb="17" eb="18">
      <t>スベ</t>
    </rPh>
    <rPh sb="20" eb="22">
      <t>シテイ</t>
    </rPh>
    <rPh sb="22" eb="24">
      <t>ギョウシュ</t>
    </rPh>
    <rPh sb="24" eb="25">
      <t>オヨ</t>
    </rPh>
    <rPh sb="26" eb="28">
      <t>シテイ</t>
    </rPh>
    <rPh sb="28" eb="29">
      <t>ガイ</t>
    </rPh>
    <rPh sb="29" eb="31">
      <t>ギョウシュ</t>
    </rPh>
    <rPh sb="32" eb="34">
      <t>キサイ</t>
    </rPh>
    <phoneticPr fontId="2"/>
  </si>
  <si>
    <t>左右いずれかの太枠内に、直近１年間の売上高が最大の指定業種を記載。</t>
    <rPh sb="0" eb="2">
      <t>サユウ</t>
    </rPh>
    <rPh sb="7" eb="9">
      <t>フトワク</t>
    </rPh>
    <rPh sb="9" eb="10">
      <t>ナイ</t>
    </rPh>
    <rPh sb="12" eb="14">
      <t>チョッキン</t>
    </rPh>
    <rPh sb="15" eb="17">
      <t>ネンカン</t>
    </rPh>
    <rPh sb="18" eb="20">
      <t>ウリアゲ</t>
    </rPh>
    <rPh sb="20" eb="21">
      <t>ダカ</t>
    </rPh>
    <rPh sb="22" eb="24">
      <t>サイダイ</t>
    </rPh>
    <rPh sb="25" eb="27">
      <t>シテイ</t>
    </rPh>
    <rPh sb="27" eb="29">
      <t>ギョウシュ</t>
    </rPh>
    <rPh sb="30" eb="32">
      <t>キサイ</t>
    </rPh>
    <phoneticPr fontId="2"/>
  </si>
  <si>
    <t>細分類業種名）を記載。</t>
    <rPh sb="2" eb="3">
      <t>ルイ</t>
    </rPh>
    <rPh sb="3" eb="6">
      <t>ギョウシュメイ</t>
    </rPh>
    <phoneticPr fontId="2"/>
  </si>
  <si>
    <t>※</t>
    <phoneticPr fontId="2"/>
  </si>
  <si>
    <t>左記以外の業種</t>
    <rPh sb="0" eb="2">
      <t>サキ</t>
    </rPh>
    <rPh sb="2" eb="4">
      <t>イガイ</t>
    </rPh>
    <rPh sb="5" eb="7">
      <t>ギョウシュ</t>
    </rPh>
    <phoneticPr fontId="2"/>
  </si>
  <si>
    <t>【Ａ】</t>
    <phoneticPr fontId="2"/>
  </si>
  <si>
    <t>事業所名：</t>
    <rPh sb="0" eb="3">
      <t>ジギョウショ</t>
    </rPh>
    <rPh sb="3" eb="4">
      <t>メイ</t>
    </rPh>
    <phoneticPr fontId="2"/>
  </si>
  <si>
    <t>所 在 地：</t>
    <rPh sb="0" eb="1">
      <t>トコロ</t>
    </rPh>
    <rPh sb="2" eb="3">
      <t>ザイ</t>
    </rPh>
    <rPh sb="4" eb="5">
      <t>チ</t>
    </rPh>
    <phoneticPr fontId="2"/>
  </si>
  <si>
    <t>〇事業が属する業種全て</t>
    <rPh sb="1" eb="3">
      <t>ジギョウ</t>
    </rPh>
    <rPh sb="4" eb="5">
      <t>ゾク</t>
    </rPh>
    <rPh sb="7" eb="9">
      <t>ギョウシュ</t>
    </rPh>
    <rPh sb="9" eb="10">
      <t>スベ</t>
    </rPh>
    <phoneticPr fontId="2"/>
  </si>
  <si>
    <t>売上高等</t>
    <rPh sb="0" eb="2">
      <t>ウリアゲ</t>
    </rPh>
    <rPh sb="2" eb="3">
      <t>ダカ</t>
    </rPh>
    <rPh sb="3" eb="4">
      <t>ナド</t>
    </rPh>
    <phoneticPr fontId="2"/>
  </si>
  <si>
    <t>　上記の通り相違はありません。</t>
    <rPh sb="1" eb="3">
      <t>ジョウキ</t>
    </rPh>
    <rPh sb="4" eb="5">
      <t>トオ</t>
    </rPh>
    <rPh sb="6" eb="8">
      <t>ソウイ</t>
    </rPh>
    <phoneticPr fontId="2"/>
  </si>
  <si>
    <t>代表者住所</t>
    <rPh sb="0" eb="3">
      <t>ダイヒョウシャ</t>
    </rPh>
    <rPh sb="3" eb="5">
      <t>ジュウショ</t>
    </rPh>
    <phoneticPr fontId="2"/>
  </si>
  <si>
    <t>氏名</t>
    <rPh sb="0" eb="2">
      <t>シメイ</t>
    </rPh>
    <phoneticPr fontId="2"/>
  </si>
  <si>
    <t>連絡先</t>
    <rPh sb="0" eb="3">
      <t>レンラクサキ</t>
    </rPh>
    <phoneticPr fontId="2"/>
  </si>
  <si>
    <t>※記載された事項について、その事実を証する書面等があれば添付してください。</t>
    <rPh sb="1" eb="3">
      <t>キサイ</t>
    </rPh>
    <rPh sb="6" eb="8">
      <t>ジコウ</t>
    </rPh>
    <rPh sb="15" eb="17">
      <t>ジジツ</t>
    </rPh>
    <rPh sb="18" eb="19">
      <t>ショウ</t>
    </rPh>
    <rPh sb="21" eb="23">
      <t>ショメン</t>
    </rPh>
    <rPh sb="23" eb="24">
      <t>ナド</t>
    </rPh>
    <rPh sb="28" eb="30">
      <t>テンプ</t>
    </rPh>
    <phoneticPr fontId="2"/>
  </si>
  <si>
    <t>：</t>
    <phoneticPr fontId="2"/>
  </si>
  <si>
    <t>吉野町大字〇〇 〇〇番地</t>
    <phoneticPr fontId="2"/>
  </si>
  <si>
    <t>〇〇　〇〇</t>
    <phoneticPr fontId="2"/>
  </si>
  <si>
    <t>㊞</t>
    <phoneticPr fontId="2"/>
  </si>
  <si>
    <t>〇〇〇〇-〇〇-〇〇〇〇</t>
    <phoneticPr fontId="2"/>
  </si>
  <si>
    <t>〇〇〇〇</t>
    <phoneticPr fontId="2"/>
  </si>
  <si>
    <t>吉野町大字〇〇 〇〇番地</t>
    <rPh sb="0" eb="2">
      <t>ヨシノ</t>
    </rPh>
    <rPh sb="2" eb="3">
      <t>チョウ</t>
    </rPh>
    <rPh sb="3" eb="5">
      <t>オオアザ</t>
    </rPh>
    <rPh sb="10" eb="12">
      <t>バンチ</t>
    </rPh>
    <phoneticPr fontId="2"/>
  </si>
  <si>
    <t>簡易宿所</t>
    <rPh sb="0" eb="2">
      <t>カンイ</t>
    </rPh>
    <rPh sb="2" eb="4">
      <t>シュクショ</t>
    </rPh>
    <phoneticPr fontId="2"/>
  </si>
  <si>
    <t>旅館、ホテル</t>
    <rPh sb="0" eb="2">
      <t>リョカン</t>
    </rPh>
    <phoneticPr fontId="2"/>
  </si>
  <si>
    <t>学習塾</t>
    <rPh sb="0" eb="3">
      <t>ガクシュウジュク</t>
    </rPh>
    <phoneticPr fontId="2"/>
  </si>
  <si>
    <r>
      <rPr>
        <u/>
        <sz val="10"/>
        <color rgb="FFFF0000"/>
        <rFont val="ＭＳ ゴシック"/>
        <family val="3"/>
        <charset val="128"/>
      </rPr>
      <t>左の業種欄には、売上高等が減少している全ての指定業種</t>
    </r>
    <r>
      <rPr>
        <sz val="10"/>
        <color rgb="FFFF0000"/>
        <rFont val="ＭＳ ゴシック"/>
        <family val="3"/>
        <charset val="128"/>
      </rPr>
      <t>（日本標準産業分類の細分類番号と</t>
    </r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1" eb="12">
      <t>ナド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</si>
  <si>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売上高等確認書</t>
    <rPh sb="0" eb="2">
      <t>ウリアゲ</t>
    </rPh>
    <rPh sb="2" eb="3">
      <t>タカ</t>
    </rPh>
    <rPh sb="3" eb="4">
      <t>ナド</t>
    </rPh>
    <rPh sb="4" eb="7">
      <t>カクニンショ</t>
    </rPh>
    <phoneticPr fontId="2"/>
  </si>
  <si>
    <t>そば・うどん店</t>
    <rPh sb="6" eb="7">
      <t>ミセ</t>
    </rPh>
    <phoneticPr fontId="2"/>
  </si>
  <si>
    <r>
      <t>〇</t>
    </r>
    <r>
      <rPr>
        <u/>
        <sz val="11"/>
        <rFont val="ＭＳ ゴシック"/>
        <family val="3"/>
        <charset val="128"/>
      </rPr>
      <t>指定業種に属する事業</t>
    </r>
    <r>
      <rPr>
        <sz val="11"/>
        <rFont val="ＭＳ ゴシック"/>
        <family val="3"/>
        <charset val="128"/>
      </rPr>
      <t>の売上高</t>
    </r>
    <rPh sb="1" eb="3">
      <t>シテイ</t>
    </rPh>
    <rPh sb="3" eb="5">
      <t>ギョウシュ</t>
    </rPh>
    <rPh sb="6" eb="7">
      <t>ゾク</t>
    </rPh>
    <rPh sb="9" eb="11">
      <t>ジギョウ</t>
    </rPh>
    <rPh sb="12" eb="14">
      <t>ウリアゲ</t>
    </rPh>
    <rPh sb="14" eb="15">
      <t>タカ</t>
    </rPh>
    <phoneticPr fontId="2"/>
  </si>
  <si>
    <t>〇企業全体の売上高</t>
    <rPh sb="1" eb="3">
      <t>キギョウ</t>
    </rPh>
    <rPh sb="3" eb="5">
      <t>ゼンタイ</t>
    </rPh>
    <rPh sb="6" eb="8">
      <t>ウリアゲ</t>
    </rPh>
    <rPh sb="8" eb="9">
      <t>タカ</t>
    </rPh>
    <phoneticPr fontId="2"/>
  </si>
  <si>
    <r>
      <t>申込時点における</t>
    </r>
    <r>
      <rPr>
        <u/>
        <sz val="11"/>
        <rFont val="ＭＳ ゴシック"/>
        <family val="3"/>
        <charset val="128"/>
      </rPr>
      <t>最近１か月</t>
    </r>
    <r>
      <rPr>
        <sz val="11"/>
        <rFont val="ＭＳ ゴシック"/>
        <family val="3"/>
        <charset val="128"/>
      </rPr>
      <t>の売上高等</t>
    </r>
    <rPh sb="0" eb="1">
      <t>モウ</t>
    </rPh>
    <rPh sb="1" eb="2">
      <t>コ</t>
    </rPh>
    <rPh sb="2" eb="4">
      <t>ジテン</t>
    </rPh>
    <rPh sb="8" eb="10">
      <t>サイキン</t>
    </rPh>
    <rPh sb="12" eb="13">
      <t>ツキ</t>
    </rPh>
    <rPh sb="14" eb="16">
      <t>ウリアゲ</t>
    </rPh>
    <rPh sb="16" eb="17">
      <t>ダカ</t>
    </rPh>
    <rPh sb="17" eb="18">
      <t>ナド</t>
    </rPh>
    <phoneticPr fontId="2"/>
  </si>
  <si>
    <r>
      <rPr>
        <u/>
        <sz val="10"/>
        <rFont val="ＭＳ ゴシック"/>
        <family val="3"/>
        <charset val="128"/>
      </rPr>
      <t>左の業種欄には、売上高等が減少している全ての指定業種</t>
    </r>
    <r>
      <rPr>
        <sz val="10"/>
        <rFont val="ＭＳ ゴシック"/>
        <family val="3"/>
        <charset val="128"/>
      </rPr>
      <t>（日本標準産業分類の細分類番号と</t>
    </r>
    <rPh sb="0" eb="1">
      <t>ヒダリ</t>
    </rPh>
    <rPh sb="2" eb="4">
      <t>ギョウシュ</t>
    </rPh>
    <rPh sb="4" eb="5">
      <t>ラン</t>
    </rPh>
    <rPh sb="8" eb="10">
      <t>ウリアゲ</t>
    </rPh>
    <rPh sb="10" eb="11">
      <t>ダカ</t>
    </rPh>
    <rPh sb="11" eb="12">
      <t>ナド</t>
    </rPh>
    <rPh sb="13" eb="15">
      <t>ゲンショウ</t>
    </rPh>
    <rPh sb="19" eb="20">
      <t>スベ</t>
    </rPh>
    <rPh sb="22" eb="24">
      <t>シテイ</t>
    </rPh>
    <rPh sb="24" eb="26">
      <t>ギョウシュ</t>
    </rPh>
    <rPh sb="27" eb="29">
      <t>ニホン</t>
    </rPh>
    <rPh sb="29" eb="31">
      <t>ヒョウジュン</t>
    </rPh>
    <rPh sb="31" eb="33">
      <t>サンギョウ</t>
    </rPh>
    <rPh sb="33" eb="35">
      <t>ブンルイ</t>
    </rPh>
    <rPh sb="36" eb="39">
      <t>サイブンルイ</t>
    </rPh>
    <rPh sb="39" eb="41">
      <t>バンゴウ</t>
    </rPh>
    <phoneticPr fontId="2"/>
  </si>
  <si>
    <t>令和元年１２月の売上高等</t>
    <rPh sb="0" eb="2">
      <t>レイワ</t>
    </rPh>
    <rPh sb="2" eb="4">
      <t>ガンネン</t>
    </rPh>
    <rPh sb="6" eb="7">
      <t>ガツ</t>
    </rPh>
    <rPh sb="8" eb="10">
      <t>ウリアゲ</t>
    </rPh>
    <rPh sb="10" eb="11">
      <t>タカ</t>
    </rPh>
    <rPh sb="11" eb="12">
      <t>ナド</t>
    </rPh>
    <phoneticPr fontId="2"/>
  </si>
  <si>
    <t>【Ｂ】</t>
    <phoneticPr fontId="2"/>
  </si>
  <si>
    <t>【Ｃ】</t>
    <phoneticPr fontId="2"/>
  </si>
  <si>
    <t>合計【Ｄ】</t>
    <rPh sb="0" eb="2">
      <t>ゴウケイ</t>
    </rPh>
    <phoneticPr fontId="2"/>
  </si>
  <si>
    <t>期間【Ａ】後２か月間の見込み売上高等</t>
    <phoneticPr fontId="2"/>
  </si>
  <si>
    <t>【Ｅ】</t>
    <phoneticPr fontId="2"/>
  </si>
  <si>
    <t>期間【Ｅ】後２か月間の見込み売上高等</t>
    <phoneticPr fontId="2"/>
  </si>
  <si>
    <t>合計【Ｆ】</t>
    <rPh sb="0" eb="2">
      <t>ゴウケイ</t>
    </rPh>
    <phoneticPr fontId="2"/>
  </si>
  <si>
    <t>(イ)最近１か月間の売上高等</t>
    <rPh sb="3" eb="5">
      <t>サイキン</t>
    </rPh>
    <rPh sb="7" eb="8">
      <t>ゲツ</t>
    </rPh>
    <rPh sb="8" eb="9">
      <t>カン</t>
    </rPh>
    <rPh sb="10" eb="12">
      <t>ウリアゲ</t>
    </rPh>
    <rPh sb="12" eb="13">
      <t>タカ</t>
    </rPh>
    <rPh sb="13" eb="14">
      <t>ナド</t>
    </rPh>
    <phoneticPr fontId="2"/>
  </si>
  <si>
    <t>(ロ)最近３か月間の売上高等の実績見込</t>
    <rPh sb="3" eb="5">
      <t>サイキン</t>
    </rPh>
    <rPh sb="7" eb="8">
      <t>ゲツ</t>
    </rPh>
    <rPh sb="8" eb="9">
      <t>カン</t>
    </rPh>
    <rPh sb="10" eb="12">
      <t>ウリアゲ</t>
    </rPh>
    <rPh sb="12" eb="14">
      <t>ダカナド</t>
    </rPh>
    <rPh sb="15" eb="17">
      <t>ジッセキ</t>
    </rPh>
    <rPh sb="17" eb="19">
      <t>ミコミ</t>
    </rPh>
    <phoneticPr fontId="2"/>
  </si>
  <si>
    <t>(2)企業全体の売上高等の減少率</t>
    <rPh sb="3" eb="5">
      <t>キギョウ</t>
    </rPh>
    <rPh sb="5" eb="7">
      <t>ゼンタイ</t>
    </rPh>
    <rPh sb="8" eb="10">
      <t>ウリアゲ</t>
    </rPh>
    <rPh sb="10" eb="11">
      <t>タカ</t>
    </rPh>
    <rPh sb="11" eb="12">
      <t>ナド</t>
    </rPh>
    <rPh sb="13" eb="14">
      <t>ゲン</t>
    </rPh>
    <rPh sb="14" eb="15">
      <t>ショウ</t>
    </rPh>
    <rPh sb="15" eb="16">
      <t>リツ</t>
    </rPh>
    <phoneticPr fontId="2"/>
  </si>
  <si>
    <t>売上高等が減少している指定業種に属する事業</t>
    <rPh sb="0" eb="3">
      <t>ウリアゲダカ</t>
    </rPh>
    <rPh sb="3" eb="4">
      <t>ナド</t>
    </rPh>
    <rPh sb="5" eb="7">
      <t>ゲンショウ</t>
    </rPh>
    <rPh sb="11" eb="13">
      <t>シテイ</t>
    </rPh>
    <rPh sb="13" eb="15">
      <t>ギョウシュ</t>
    </rPh>
    <rPh sb="16" eb="17">
      <t>ゾク</t>
    </rPh>
    <rPh sb="19" eb="21">
      <t>ジギョウ</t>
    </rPh>
    <phoneticPr fontId="2"/>
  </si>
  <si>
    <t>令和元年10月～12月の売上高等</t>
    <rPh sb="0" eb="2">
      <t>レイワ</t>
    </rPh>
    <rPh sb="2" eb="4">
      <t>ガンネン</t>
    </rPh>
    <rPh sb="6" eb="7">
      <t>ガツ</t>
    </rPh>
    <rPh sb="10" eb="11">
      <t>ガツ</t>
    </rPh>
    <rPh sb="12" eb="14">
      <t>ウリアゲ</t>
    </rPh>
    <rPh sb="14" eb="15">
      <t>タカ</t>
    </rPh>
    <rPh sb="15" eb="16">
      <t>ナド</t>
    </rPh>
    <phoneticPr fontId="2"/>
  </si>
  <si>
    <t>元</t>
    <rPh sb="0" eb="1">
      <t>ガン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</si>
  <si>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</si>
  <si>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</si>
  <si>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r>
      <t>申込時点(Ａ)における</t>
    </r>
    <r>
      <rPr>
        <u/>
        <sz val="11"/>
        <rFont val="ＭＳ ゴシック"/>
        <family val="3"/>
        <charset val="128"/>
      </rPr>
      <t>最近１か月</t>
    </r>
    <r>
      <rPr>
        <sz val="11"/>
        <rFont val="ＭＳ ゴシック"/>
        <family val="3"/>
        <charset val="128"/>
      </rPr>
      <t>の売上高等</t>
    </r>
    <rPh sb="0" eb="1">
      <t>モウ</t>
    </rPh>
    <rPh sb="1" eb="2">
      <t>コ</t>
    </rPh>
    <rPh sb="2" eb="4">
      <t>ジテン</t>
    </rPh>
    <rPh sb="11" eb="13">
      <t>サイキン</t>
    </rPh>
    <rPh sb="15" eb="16">
      <t>ツキ</t>
    </rPh>
    <rPh sb="17" eb="19">
      <t>ウリアゲ</t>
    </rPh>
    <rPh sb="19" eb="20">
      <t>ダカ</t>
    </rPh>
    <rPh sb="20" eb="21">
      <t>ナド</t>
    </rPh>
    <phoneticPr fontId="2"/>
  </si>
  <si>
    <t>{(Ｂ/３)－Ａ}÷Ｃ/３×100</t>
    <phoneticPr fontId="2"/>
  </si>
  <si>
    <t>(1)令和元年10月～12月の企業全体に対する指定業種に属する事業の最近１か月間の売上高等の減少額割合</t>
    <rPh sb="3" eb="5">
      <t>レイワ</t>
    </rPh>
    <rPh sb="5" eb="7">
      <t>ガンネン</t>
    </rPh>
    <rPh sb="9" eb="10">
      <t>ガツ</t>
    </rPh>
    <rPh sb="13" eb="14">
      <t>ガツ</t>
    </rPh>
    <rPh sb="15" eb="17">
      <t>キギョウ</t>
    </rPh>
    <rPh sb="17" eb="19">
      <t>ゼンタイ</t>
    </rPh>
    <rPh sb="20" eb="21">
      <t>タイ</t>
    </rPh>
    <rPh sb="23" eb="25">
      <t>シテイ</t>
    </rPh>
    <rPh sb="25" eb="27">
      <t>ギョウシュ</t>
    </rPh>
    <rPh sb="28" eb="29">
      <t>ゾク</t>
    </rPh>
    <rPh sb="31" eb="33">
      <t>ジギョウ</t>
    </rPh>
    <rPh sb="34" eb="36">
      <t>サイキン</t>
    </rPh>
    <rPh sb="38" eb="39">
      <t>ゲツ</t>
    </rPh>
    <rPh sb="39" eb="40">
      <t>カン</t>
    </rPh>
    <rPh sb="41" eb="43">
      <t>ウリアゲ</t>
    </rPh>
    <rPh sb="43" eb="44">
      <t>ダカ</t>
    </rPh>
    <rPh sb="44" eb="45">
      <t>ナド</t>
    </rPh>
    <rPh sb="46" eb="47">
      <t>ゲン</t>
    </rPh>
    <rPh sb="47" eb="48">
      <t>ショウ</t>
    </rPh>
    <rPh sb="48" eb="49">
      <t>ガク</t>
    </rPh>
    <rPh sb="49" eb="51">
      <t>ワリアイ</t>
    </rPh>
    <phoneticPr fontId="2"/>
  </si>
  <si>
    <t>{Ｂ－(Ａ＋Ｄ)}÷Ｃ×100</t>
    <phoneticPr fontId="2"/>
  </si>
  <si>
    <t>{(Ｃ/３)－Ｅ)}÷(Ｃ/３)×100</t>
    <phoneticPr fontId="2"/>
  </si>
  <si>
    <t>{Ｃ－(Ｅ＋Ｆ)}÷Ｃ×100</t>
    <phoneticPr fontId="2"/>
  </si>
  <si>
    <t>【イ－⑮の添付書類】</t>
    <rPh sb="5" eb="7">
      <t>テンプ</t>
    </rPh>
    <rPh sb="7" eb="9">
      <t>ショルイ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</si>
</sst>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.000_);[Red]\(#,##0.000\)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u/>
      <sz val="10"/>
      <color rgb="FFFF0000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8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1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8" xfId="0" applyFont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distributed" vertical="distributed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>
      <alignment vertical="center"/>
    </xf>
    <xf numFmtId="0" fontId="7" fillId="0" borderId="0" xfId="0" applyFont="1" applyAlignment="1">
      <alignment horizontal="distributed" vertical="distributed"/>
    </xf>
    <xf numFmtId="0" fontId="7" fillId="0" borderId="0" xfId="0" applyFont="1" applyAlignment="1">
      <alignment horizontal="left" vertical="center"/>
    </xf>
    <xf numFmtId="176" fontId="7" fillId="0" borderId="7" xfId="0" applyNumberFormat="1" applyFont="1" applyBorder="1" applyAlignment="1">
      <alignment horizontal="right" vertical="center"/>
    </xf>
    <xf numFmtId="176" fontId="7" fillId="0" borderId="9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 shrinkToFit="1"/>
    </xf>
    <xf numFmtId="0" fontId="7" fillId="2" borderId="7" xfId="0" applyFont="1" applyFill="1" applyBorder="1" applyAlignment="1">
      <alignment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8" xfId="0" applyFont="1" applyFill="1" applyBorder="1" applyAlignment="1">
      <alignment vertical="center" shrinkToFit="1"/>
    </xf>
    <xf numFmtId="0" fontId="7" fillId="0" borderId="7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177" fontId="7" fillId="2" borderId="7" xfId="0" applyNumberFormat="1" applyFont="1" applyFill="1" applyBorder="1" applyAlignment="1">
      <alignment horizontal="right" vertical="center"/>
    </xf>
    <xf numFmtId="177" fontId="7" fillId="2" borderId="9" xfId="0" applyNumberFormat="1" applyFont="1" applyFill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176" fontId="7" fillId="0" borderId="7" xfId="0" applyNumberFormat="1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7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4" fillId="2" borderId="11" xfId="0" applyNumberFormat="1" applyFont="1" applyFill="1" applyBorder="1" applyAlignment="1">
      <alignment horizontal="right" vertical="center"/>
    </xf>
    <xf numFmtId="177" fontId="4" fillId="2" borderId="9" xfId="0" applyNumberFormat="1" applyFont="1" applyFill="1" applyBorder="1" applyAlignment="1">
      <alignment horizontal="right" vertical="center"/>
    </xf>
    <xf numFmtId="177" fontId="4" fillId="2" borderId="7" xfId="0" applyNumberFormat="1" applyFont="1" applyFill="1" applyBorder="1" applyAlignment="1">
      <alignment horizontal="right" vertical="center"/>
    </xf>
    <xf numFmtId="176" fontId="4" fillId="0" borderId="7" xfId="0" applyNumberFormat="1" applyFont="1" applyBorder="1" applyAlignment="1">
      <alignment horizontal="right" vertical="center"/>
    </xf>
    <xf numFmtId="0" fontId="1" fillId="2" borderId="7" xfId="0" applyFont="1" applyFill="1" applyBorder="1" applyAlignment="1">
      <alignment vertical="center" shrinkToFit="1"/>
    </xf>
    <xf numFmtId="0" fontId="1" fillId="2" borderId="9" xfId="0" applyFont="1" applyFill="1" applyBorder="1" applyAlignment="1">
      <alignment vertical="center" shrinkToFit="1"/>
    </xf>
    <xf numFmtId="0" fontId="1" fillId="2" borderId="8" xfId="0" applyFont="1" applyFill="1" applyBorder="1" applyAlignment="1">
      <alignment vertical="center" shrinkToFit="1"/>
    </xf>
    <xf numFmtId="0" fontId="1" fillId="0" borderId="7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2" borderId="7" xfId="0" applyFont="1" applyFill="1" applyBorder="1" applyAlignment="1">
      <alignment horizontal="left" vertical="center"/>
    </xf>
    <xf numFmtId="0" fontId="1" fillId="2" borderId="9" xfId="0" applyFont="1" applyFill="1" applyBorder="1" applyAlignment="1">
      <alignment horizontal="left" vertical="center"/>
    </xf>
    <xf numFmtId="0" fontId="1" fillId="2" borderId="8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123825</xdr:colOff>
      <xdr:row>17</xdr:row>
      <xdr:rowOff>38100</xdr:rowOff>
    </xdr:from>
    <xdr:to>
      <xdr:col>12</xdr:col>
      <xdr:colOff>123825</xdr:colOff>
      <xdr:row>32</xdr:row>
      <xdr:rowOff>9525</xdr:rowOff>
    </xdr:to>
    <xdr:cxnSp macro="">
      <xdr:nvCxnSpPr>
        <xdr:cNvPr id="14" name="直線コネクタ 13"/>
        <xdr:cNvCxnSpPr/>
      </xdr:nvCxnSpPr>
      <xdr:spPr>
        <a:xfrm>
          <a:off x="3095625" y="3305175"/>
          <a:ext cx="0" cy="3562350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16</xdr:row>
      <xdr:rowOff>38100</xdr:rowOff>
    </xdr:from>
    <xdr:to>
      <xdr:col>12</xdr:col>
      <xdr:colOff>123825</xdr:colOff>
      <xdr:row>34</xdr:row>
      <xdr:rowOff>9525</xdr:rowOff>
    </xdr:to>
    <xdr:cxnSp macro="">
      <xdr:nvCxnSpPr>
        <xdr:cNvPr id="16" name="直線コネクタ 15"/>
        <xdr:cNvCxnSpPr/>
      </xdr:nvCxnSpPr>
      <xdr:spPr>
        <a:xfrm>
          <a:off x="3095625" y="3076575"/>
          <a:ext cx="0" cy="4105275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123825</xdr:colOff>
      <xdr:row>16</xdr:row>
      <xdr:rowOff>38100</xdr:rowOff>
    </xdr:from>
    <xdr:to>
      <xdr:col>12</xdr:col>
      <xdr:colOff>123825</xdr:colOff>
      <xdr:row>34</xdr:row>
      <xdr:rowOff>9525</xdr:rowOff>
    </xdr:to>
    <xdr:cxnSp macro="">
      <xdr:nvCxnSpPr>
        <xdr:cNvPr id="45" name="直線コネクタ 44"/>
        <xdr:cNvCxnSpPr/>
      </xdr:nvCxnSpPr>
      <xdr:spPr>
        <a:xfrm>
          <a:off x="3095625" y="3076575"/>
          <a:ext cx="0" cy="4105275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2</xdr:row>
      <xdr:rowOff>200025</xdr:rowOff>
    </xdr:from>
    <xdr:to>
      <xdr:col>11</xdr:col>
      <xdr:colOff>209550</xdr:colOff>
      <xdr:row>5</xdr:row>
      <xdr:rowOff>200025</xdr:rowOff>
    </xdr:to>
    <xdr:sp macro="" textlink="">
      <xdr:nvSpPr>
        <xdr:cNvPr id="2" name="正方形/長方形 1"/>
        <xdr:cNvSpPr/>
      </xdr:nvSpPr>
      <xdr:spPr>
        <a:xfrm>
          <a:off x="95250" y="581025"/>
          <a:ext cx="2838450" cy="466725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様式の（表）に番号と指定業種名を転記して下さい。売上高の最も大きい事業を太枠に記載。</a:t>
          </a:r>
        </a:p>
      </xdr:txBody>
    </xdr:sp>
    <xdr:clientData/>
  </xdr:twoCellAnchor>
  <xdr:twoCellAnchor>
    <xdr:from>
      <xdr:col>9</xdr:col>
      <xdr:colOff>238125</xdr:colOff>
      <xdr:row>6</xdr:row>
      <xdr:rowOff>0</xdr:rowOff>
    </xdr:from>
    <xdr:to>
      <xdr:col>10</xdr:col>
      <xdr:colOff>85725</xdr:colOff>
      <xdr:row>6</xdr:row>
      <xdr:rowOff>152400</xdr:rowOff>
    </xdr:to>
    <xdr:cxnSp macro="">
      <xdr:nvCxnSpPr>
        <xdr:cNvPr id="4" name="直線矢印コネクタ 3"/>
        <xdr:cNvCxnSpPr/>
      </xdr:nvCxnSpPr>
      <xdr:spPr>
        <a:xfrm flipH="1">
          <a:off x="2466975" y="1057275"/>
          <a:ext cx="95250" cy="1905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133350</xdr:colOff>
      <xdr:row>20</xdr:row>
      <xdr:rowOff>0</xdr:rowOff>
    </xdr:from>
    <xdr:to>
      <xdr:col>8</xdr:col>
      <xdr:colOff>66675</xdr:colOff>
      <xdr:row>20</xdr:row>
      <xdr:rowOff>133350</xdr:rowOff>
    </xdr:to>
    <xdr:cxnSp macro="">
      <xdr:nvCxnSpPr>
        <xdr:cNvPr id="8" name="直線矢印コネクタ 7"/>
        <xdr:cNvCxnSpPr/>
      </xdr:nvCxnSpPr>
      <xdr:spPr>
        <a:xfrm flipV="1">
          <a:off x="1866900" y="3743325"/>
          <a:ext cx="180975" cy="133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180975</xdr:colOff>
      <xdr:row>47</xdr:row>
      <xdr:rowOff>38100</xdr:rowOff>
    </xdr:from>
    <xdr:to>
      <xdr:col>24</xdr:col>
      <xdr:colOff>241486</xdr:colOff>
      <xdr:row>47</xdr:row>
      <xdr:rowOff>262218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0B676214-0000-4B4D-95B3-2DE6E042DBA0}"/>
            </a:ext>
          </a:extLst>
        </xdr:cNvPr>
        <xdr:cNvSpPr/>
      </xdr:nvSpPr>
      <xdr:spPr>
        <a:xfrm>
          <a:off x="4638675" y="9429750"/>
          <a:ext cx="1546411" cy="224118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自筆の場合　押印不要</a:t>
          </a:r>
        </a:p>
      </xdr:txBody>
    </xdr:sp>
    <xdr:clientData/>
  </xdr:twoCellAnchor>
  <xdr:twoCellAnchor>
    <xdr:from>
      <xdr:col>2</xdr:col>
      <xdr:colOff>141195</xdr:colOff>
      <xdr:row>19</xdr:row>
      <xdr:rowOff>228600</xdr:rowOff>
    </xdr:from>
    <xdr:to>
      <xdr:col>7</xdr:col>
      <xdr:colOff>122145</xdr:colOff>
      <xdr:row>20</xdr:row>
      <xdr:rowOff>164725</xdr:rowOff>
    </xdr:to>
    <xdr:sp macro="" textlink="">
      <xdr:nvSpPr>
        <xdr:cNvPr id="5" name="正方形/長方形 4"/>
        <xdr:cNvSpPr/>
      </xdr:nvSpPr>
      <xdr:spPr>
        <a:xfrm>
          <a:off x="634254" y="3926541"/>
          <a:ext cx="1213597" cy="17144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様式のＡ：に転記</a:t>
          </a:r>
        </a:p>
      </xdr:txBody>
    </xdr:sp>
    <xdr:clientData/>
  </xdr:twoCellAnchor>
  <xdr:twoCellAnchor>
    <xdr:from>
      <xdr:col>3</xdr:col>
      <xdr:colOff>34176</xdr:colOff>
      <xdr:row>26</xdr:row>
      <xdr:rowOff>246526</xdr:rowOff>
    </xdr:from>
    <xdr:to>
      <xdr:col>8</xdr:col>
      <xdr:colOff>194980</xdr:colOff>
      <xdr:row>27</xdr:row>
      <xdr:rowOff>209546</xdr:rowOff>
    </xdr:to>
    <xdr:grpSp>
      <xdr:nvGrpSpPr>
        <xdr:cNvPr id="6" name="グループ化 5"/>
        <xdr:cNvGrpSpPr/>
      </xdr:nvGrpSpPr>
      <xdr:grpSpPr>
        <a:xfrm>
          <a:off x="773764" y="5537383"/>
          <a:ext cx="1393451" cy="188819"/>
          <a:chOff x="8640307" y="5849473"/>
          <a:chExt cx="1393451" cy="209549"/>
        </a:xfrm>
      </xdr:grpSpPr>
      <xdr:cxnSp macro="">
        <xdr:nvCxnSpPr>
          <xdr:cNvPr id="40" name="直線矢印コネクタ 39"/>
          <xdr:cNvCxnSpPr/>
        </xdr:nvCxnSpPr>
        <xdr:spPr>
          <a:xfrm flipV="1">
            <a:off x="9853904" y="5849473"/>
            <a:ext cx="179854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41" name="正方形/長方形 40"/>
          <xdr:cNvSpPr/>
        </xdr:nvSpPr>
        <xdr:spPr>
          <a:xfrm>
            <a:off x="8640307" y="5887573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様式のＢ：に転記</a:t>
            </a:r>
          </a:p>
        </xdr:txBody>
      </xdr:sp>
    </xdr:grpSp>
    <xdr:clientData/>
  </xdr:twoCellAnchor>
  <xdr:twoCellAnchor>
    <xdr:from>
      <xdr:col>20</xdr:col>
      <xdr:colOff>152400</xdr:colOff>
      <xdr:row>20</xdr:row>
      <xdr:rowOff>0</xdr:rowOff>
    </xdr:from>
    <xdr:to>
      <xdr:col>21</xdr:col>
      <xdr:colOff>85725</xdr:colOff>
      <xdr:row>20</xdr:row>
      <xdr:rowOff>133350</xdr:rowOff>
    </xdr:to>
    <xdr:cxnSp macro="">
      <xdr:nvCxnSpPr>
        <xdr:cNvPr id="44" name="直線矢印コネクタ 43"/>
        <xdr:cNvCxnSpPr/>
      </xdr:nvCxnSpPr>
      <xdr:spPr>
        <a:xfrm flipV="1">
          <a:off x="5105400" y="3743325"/>
          <a:ext cx="180975" cy="13335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193862</xdr:colOff>
      <xdr:row>20</xdr:row>
      <xdr:rowOff>4482</xdr:rowOff>
    </xdr:from>
    <xdr:to>
      <xdr:col>20</xdr:col>
      <xdr:colOff>174812</xdr:colOff>
      <xdr:row>20</xdr:row>
      <xdr:rowOff>156881</xdr:rowOff>
    </xdr:to>
    <xdr:sp macro="" textlink="">
      <xdr:nvSpPr>
        <xdr:cNvPr id="45" name="正方形/長方形 44"/>
        <xdr:cNvSpPr/>
      </xdr:nvSpPr>
      <xdr:spPr>
        <a:xfrm>
          <a:off x="3891803" y="3937747"/>
          <a:ext cx="1213597" cy="152399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t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様式のＥ：に転記</a:t>
          </a:r>
        </a:p>
      </xdr:txBody>
    </xdr:sp>
    <xdr:clientData/>
  </xdr:twoCellAnchor>
  <xdr:twoCellAnchor>
    <xdr:from>
      <xdr:col>8</xdr:col>
      <xdr:colOff>101414</xdr:colOff>
      <xdr:row>15</xdr:row>
      <xdr:rowOff>95250</xdr:rowOff>
    </xdr:from>
    <xdr:to>
      <xdr:col>9</xdr:col>
      <xdr:colOff>171450</xdr:colOff>
      <xdr:row>17</xdr:row>
      <xdr:rowOff>80682</xdr:rowOff>
    </xdr:to>
    <xdr:cxnSp macro="">
      <xdr:nvCxnSpPr>
        <xdr:cNvPr id="47" name="直線矢印コネクタ 46">
          <a:extLst>
            <a:ext uri="{FF2B5EF4-FFF2-40B4-BE49-F238E27FC236}">
              <a16:creationId xmlns:a16="http://schemas.microsoft.com/office/drawing/2014/main" id="{7512AEC2-BAFB-49A6-A9BC-560FB45516CE}"/>
            </a:ext>
          </a:extLst>
        </xdr:cNvPr>
        <xdr:cNvCxnSpPr/>
      </xdr:nvCxnSpPr>
      <xdr:spPr>
        <a:xfrm flipH="1">
          <a:off x="2082614" y="3038475"/>
          <a:ext cx="317686" cy="423582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133349</xdr:colOff>
      <xdr:row>15</xdr:row>
      <xdr:rowOff>28576</xdr:rowOff>
    </xdr:from>
    <xdr:to>
      <xdr:col>17</xdr:col>
      <xdr:colOff>85724</xdr:colOff>
      <xdr:row>16</xdr:row>
      <xdr:rowOff>28576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id="{599844FA-5C93-4EED-9F0D-4FF3CDC93A7F}"/>
            </a:ext>
          </a:extLst>
        </xdr:cNvPr>
        <xdr:cNvSpPr/>
      </xdr:nvSpPr>
      <xdr:spPr>
        <a:xfrm>
          <a:off x="1123949" y="2971801"/>
          <a:ext cx="3171825" cy="247650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72000" tIns="0" rIns="0" bIns="0" rtlCol="0" anchor="ctr" anchorCtr="0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9</a:t>
          </a:r>
          <a:r>
            <a:rPr kumimoji="1" lang="ja-JP" altLang="en-US" sz="900">
              <a:solidFill>
                <a:srgbClr val="FF0000"/>
              </a:solidFill>
            </a:rPr>
            <a:t>月に認定を得ようとする場合、</a:t>
          </a:r>
          <a:r>
            <a:rPr kumimoji="1" lang="en-US" altLang="ja-JP" sz="900">
              <a:solidFill>
                <a:srgbClr val="FF0000"/>
              </a:solidFill>
            </a:rPr>
            <a:t>8</a:t>
          </a:r>
          <a:r>
            <a:rPr kumimoji="1" lang="ja-JP" altLang="en-US" sz="900">
              <a:solidFill>
                <a:srgbClr val="FF0000"/>
              </a:solidFill>
            </a:rPr>
            <a:t>月の売上高実績を記載。</a:t>
          </a:r>
          <a:endParaRPr kumimoji="1" lang="en-US" altLang="ja-JP" sz="900">
            <a:solidFill>
              <a:srgbClr val="FF0000"/>
            </a:solidFill>
          </a:endParaRPr>
        </a:p>
        <a:p>
          <a:pPr algn="l"/>
          <a:endParaRPr kumimoji="1" lang="ja-JP" altLang="en-US" sz="900">
            <a:solidFill>
              <a:srgbClr val="FF0000"/>
            </a:solidFill>
          </a:endParaRPr>
        </a:p>
      </xdr:txBody>
    </xdr:sp>
    <xdr:clientData/>
  </xdr:twoCellAnchor>
  <xdr:twoCellAnchor>
    <xdr:from>
      <xdr:col>12</xdr:col>
      <xdr:colOff>123825</xdr:colOff>
      <xdr:row>16</xdr:row>
      <xdr:rowOff>38100</xdr:rowOff>
    </xdr:from>
    <xdr:to>
      <xdr:col>12</xdr:col>
      <xdr:colOff>123825</xdr:colOff>
      <xdr:row>34</xdr:row>
      <xdr:rowOff>9525</xdr:rowOff>
    </xdr:to>
    <xdr:cxnSp macro="">
      <xdr:nvCxnSpPr>
        <xdr:cNvPr id="14" name="直線コネクタ 13"/>
        <xdr:cNvCxnSpPr/>
      </xdr:nvCxnSpPr>
      <xdr:spPr>
        <a:xfrm>
          <a:off x="3095625" y="3228975"/>
          <a:ext cx="0" cy="2619375"/>
        </a:xfrm>
        <a:prstGeom prst="line">
          <a:avLst/>
        </a:prstGeom>
        <a:ln>
          <a:solidFill>
            <a:schemeClr val="tx1"/>
          </a:solidFill>
          <a:prstDash val="lgDash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44822</xdr:colOff>
      <xdr:row>38</xdr:row>
      <xdr:rowOff>1051</xdr:rowOff>
    </xdr:from>
    <xdr:to>
      <xdr:col>20</xdr:col>
      <xdr:colOff>35855</xdr:colOff>
      <xdr:row>38</xdr:row>
      <xdr:rowOff>179293</xdr:rowOff>
    </xdr:to>
    <xdr:sp macro="" textlink="">
      <xdr:nvSpPr>
        <xdr:cNvPr id="19" name="正方形/長方形 18"/>
        <xdr:cNvSpPr/>
      </xdr:nvSpPr>
      <xdr:spPr>
        <a:xfrm>
          <a:off x="2756646" y="7934816"/>
          <a:ext cx="2209797" cy="178242"/>
        </a:xfrm>
        <a:prstGeom prst="rect">
          <a:avLst/>
        </a:prstGeom>
        <a:solidFill>
          <a:schemeClr val="bg1"/>
        </a:solidFill>
        <a:ln w="952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36000" tIns="0" rIns="0" bIns="0" rtlCol="0" anchor="ctr" anchorCtr="0"/>
        <a:lstStyle/>
        <a:p>
          <a:pPr algn="l"/>
          <a:r>
            <a:rPr kumimoji="1" lang="ja-JP" altLang="en-US" sz="900">
              <a:solidFill>
                <a:srgbClr val="FF0000"/>
              </a:solidFill>
            </a:rPr>
            <a:t>小数点第２位以下を切り捨て様式に転記</a:t>
          </a:r>
        </a:p>
      </xdr:txBody>
    </xdr:sp>
    <xdr:clientData/>
  </xdr:twoCellAnchor>
  <xdr:twoCellAnchor>
    <xdr:from>
      <xdr:col>20</xdr:col>
      <xdr:colOff>89648</xdr:colOff>
      <xdr:row>19</xdr:row>
      <xdr:rowOff>0</xdr:rowOff>
    </xdr:from>
    <xdr:to>
      <xdr:col>24</xdr:col>
      <xdr:colOff>32498</xdr:colOff>
      <xdr:row>19</xdr:row>
      <xdr:rowOff>235323</xdr:rowOff>
    </xdr:to>
    <xdr:sp macro="" textlink="">
      <xdr:nvSpPr>
        <xdr:cNvPr id="57" name="楕円 56"/>
        <xdr:cNvSpPr/>
      </xdr:nvSpPr>
      <xdr:spPr>
        <a:xfrm rot="16200000">
          <a:off x="5367058" y="3754531"/>
          <a:ext cx="235323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161925</xdr:colOff>
      <xdr:row>26</xdr:row>
      <xdr:rowOff>11203</xdr:rowOff>
    </xdr:from>
    <xdr:to>
      <xdr:col>23</xdr:col>
      <xdr:colOff>211793</xdr:colOff>
      <xdr:row>27</xdr:row>
      <xdr:rowOff>198342</xdr:rowOff>
    </xdr:to>
    <xdr:grpSp>
      <xdr:nvGrpSpPr>
        <xdr:cNvPr id="3" name="グループ化 2"/>
        <xdr:cNvGrpSpPr/>
      </xdr:nvGrpSpPr>
      <xdr:grpSpPr>
        <a:xfrm>
          <a:off x="3859866" y="5311585"/>
          <a:ext cx="2022103" cy="412938"/>
          <a:chOff x="3859866" y="5849469"/>
          <a:chExt cx="2022103" cy="433668"/>
        </a:xfrm>
      </xdr:grpSpPr>
      <xdr:cxnSp macro="">
        <xdr:nvCxnSpPr>
          <xdr:cNvPr id="51" name="直線矢印コネクタ 50"/>
          <xdr:cNvCxnSpPr/>
        </xdr:nvCxnSpPr>
        <xdr:spPr>
          <a:xfrm flipV="1">
            <a:off x="5073463" y="6073588"/>
            <a:ext cx="179855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2" name="正方形/長方形 51"/>
          <xdr:cNvSpPr/>
        </xdr:nvSpPr>
        <xdr:spPr>
          <a:xfrm>
            <a:off x="3859866" y="6111688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様式のＣ：に転記</a:t>
            </a:r>
          </a:p>
        </xdr:txBody>
      </xdr:sp>
      <xdr:sp macro="" textlink="">
        <xdr:nvSpPr>
          <xdr:cNvPr id="62" name="楕円 61"/>
          <xdr:cNvSpPr/>
        </xdr:nvSpPr>
        <xdr:spPr>
          <a:xfrm rot="16200000">
            <a:off x="5299823" y="5502647"/>
            <a:ext cx="235323" cy="9289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67236</xdr:colOff>
      <xdr:row>26</xdr:row>
      <xdr:rowOff>11205</xdr:rowOff>
    </xdr:from>
    <xdr:to>
      <xdr:col>11</xdr:col>
      <xdr:colOff>10086</xdr:colOff>
      <xdr:row>26</xdr:row>
      <xdr:rowOff>246528</xdr:rowOff>
    </xdr:to>
    <xdr:sp macro="" textlink="">
      <xdr:nvSpPr>
        <xdr:cNvPr id="63" name="楕円 62"/>
        <xdr:cNvSpPr/>
      </xdr:nvSpPr>
      <xdr:spPr>
        <a:xfrm rot="16200000">
          <a:off x="2139764" y="4751854"/>
          <a:ext cx="235323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190497</xdr:colOff>
      <xdr:row>32</xdr:row>
      <xdr:rowOff>11209</xdr:rowOff>
    </xdr:from>
    <xdr:to>
      <xdr:col>10</xdr:col>
      <xdr:colOff>240365</xdr:colOff>
      <xdr:row>33</xdr:row>
      <xdr:rowOff>198348</xdr:rowOff>
    </xdr:to>
    <xdr:grpSp>
      <xdr:nvGrpSpPr>
        <xdr:cNvPr id="35" name="グループ化 34"/>
        <xdr:cNvGrpSpPr/>
      </xdr:nvGrpSpPr>
      <xdr:grpSpPr>
        <a:xfrm>
          <a:off x="683556" y="6678709"/>
          <a:ext cx="2022103" cy="412938"/>
          <a:chOff x="3859866" y="5849469"/>
          <a:chExt cx="2022103" cy="433668"/>
        </a:xfrm>
      </xdr:grpSpPr>
      <xdr:cxnSp macro="">
        <xdr:nvCxnSpPr>
          <xdr:cNvPr id="36" name="直線矢印コネクタ 35"/>
          <xdr:cNvCxnSpPr/>
        </xdr:nvCxnSpPr>
        <xdr:spPr>
          <a:xfrm flipV="1">
            <a:off x="5073463" y="6073588"/>
            <a:ext cx="179855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37" name="正方形/長方形 36"/>
          <xdr:cNvSpPr/>
        </xdr:nvSpPr>
        <xdr:spPr>
          <a:xfrm>
            <a:off x="3859866" y="6111688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様式のＤ：に転記</a:t>
            </a:r>
          </a:p>
        </xdr:txBody>
      </xdr:sp>
      <xdr:sp macro="" textlink="">
        <xdr:nvSpPr>
          <xdr:cNvPr id="38" name="楕円 37"/>
          <xdr:cNvSpPr/>
        </xdr:nvSpPr>
        <xdr:spPr>
          <a:xfrm rot="16200000">
            <a:off x="5299823" y="5502647"/>
            <a:ext cx="235323" cy="9289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15</xdr:col>
      <xdr:colOff>179291</xdr:colOff>
      <xdr:row>32</xdr:row>
      <xdr:rowOff>0</xdr:rowOff>
    </xdr:from>
    <xdr:to>
      <xdr:col>23</xdr:col>
      <xdr:colOff>229159</xdr:colOff>
      <xdr:row>33</xdr:row>
      <xdr:rowOff>187139</xdr:rowOff>
    </xdr:to>
    <xdr:grpSp>
      <xdr:nvGrpSpPr>
        <xdr:cNvPr id="39" name="グループ化 38"/>
        <xdr:cNvGrpSpPr/>
      </xdr:nvGrpSpPr>
      <xdr:grpSpPr>
        <a:xfrm>
          <a:off x="3877232" y="6667500"/>
          <a:ext cx="2022103" cy="422463"/>
          <a:chOff x="3859866" y="5849469"/>
          <a:chExt cx="2022103" cy="433668"/>
        </a:xfrm>
      </xdr:grpSpPr>
      <xdr:cxnSp macro="">
        <xdr:nvCxnSpPr>
          <xdr:cNvPr id="46" name="直線矢印コネクタ 45"/>
          <xdr:cNvCxnSpPr/>
        </xdr:nvCxnSpPr>
        <xdr:spPr>
          <a:xfrm flipV="1">
            <a:off x="5073463" y="6073588"/>
            <a:ext cx="179855" cy="133350"/>
          </a:xfrm>
          <a:prstGeom prst="straightConnector1">
            <a:avLst/>
          </a:prstGeom>
          <a:ln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4" name="正方形/長方形 53"/>
          <xdr:cNvSpPr/>
        </xdr:nvSpPr>
        <xdr:spPr>
          <a:xfrm>
            <a:off x="3859866" y="6111688"/>
            <a:ext cx="1213597" cy="171449"/>
          </a:xfrm>
          <a:prstGeom prst="rect">
            <a:avLst/>
          </a:prstGeom>
          <a:solidFill>
            <a:schemeClr val="bg1"/>
          </a:solidFill>
          <a:ln w="9525"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tIns="0" bIns="0" rtlCol="0" anchor="ctr" anchorCtr="0"/>
          <a:lstStyle/>
          <a:p>
            <a:pPr algn="l"/>
            <a:r>
              <a:rPr kumimoji="1" lang="ja-JP" altLang="en-US" sz="900">
                <a:solidFill>
                  <a:srgbClr val="FF0000"/>
                </a:solidFill>
              </a:rPr>
              <a:t>様式のＦ：に転記</a:t>
            </a:r>
          </a:p>
        </xdr:txBody>
      </xdr:sp>
      <xdr:sp macro="" textlink="">
        <xdr:nvSpPr>
          <xdr:cNvPr id="61" name="楕円 60"/>
          <xdr:cNvSpPr/>
        </xdr:nvSpPr>
        <xdr:spPr>
          <a:xfrm rot="16200000">
            <a:off x="5299823" y="5502647"/>
            <a:ext cx="235323" cy="928968"/>
          </a:xfrm>
          <a:prstGeom prst="ellipse">
            <a:avLst/>
          </a:prstGeom>
          <a:noFill/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7</xdr:col>
      <xdr:colOff>67238</xdr:colOff>
      <xdr:row>19</xdr:row>
      <xdr:rowOff>0</xdr:rowOff>
    </xdr:from>
    <xdr:to>
      <xdr:col>11</xdr:col>
      <xdr:colOff>10088</xdr:colOff>
      <xdr:row>19</xdr:row>
      <xdr:rowOff>235323</xdr:rowOff>
    </xdr:to>
    <xdr:sp macro="" textlink="">
      <xdr:nvSpPr>
        <xdr:cNvPr id="70" name="楕円 69"/>
        <xdr:cNvSpPr/>
      </xdr:nvSpPr>
      <xdr:spPr>
        <a:xfrm rot="16200000">
          <a:off x="2139766" y="3754531"/>
          <a:ext cx="235323" cy="928968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3"/>
  <sheetViews>
    <sheetView showZeros="0" tabSelected="1" view="pageBreakPreview" topLeftCell="A18" zoomScaleNormal="100" zoomScaleSheetLayoutView="100" workbookViewId="0">
      <selection activeCell="AD44" sqref="AD44"/>
    </sheetView>
  </sheetViews>
  <sheetFormatPr defaultColWidth="3.25" defaultRowHeight="13.5" customHeight="1" x14ac:dyDescent="0.4"/>
  <cols>
    <col min="1" max="27" width="3.25" style="7"/>
    <col min="28" max="28" width="3.5" style="7" customWidth="1"/>
    <col min="29" max="29" width="2.375" style="7" customWidth="1"/>
    <col min="30" max="16384" width="3.25" style="7"/>
  </cols>
  <sheetData>
    <row r="1" spans="1:25" ht="13.5" customHeight="1" x14ac:dyDescent="0.4">
      <c r="A1" s="6" t="s">
        <v>63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</row>
    <row r="2" spans="1:25" ht="16.5" customHeight="1" x14ac:dyDescent="0.4">
      <c r="A2" s="69" t="s">
        <v>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</row>
    <row r="3" spans="1:25" ht="12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6.5" customHeight="1" x14ac:dyDescent="0.4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70" t="s">
        <v>15</v>
      </c>
      <c r="P4" s="70"/>
      <c r="Q4" s="70"/>
      <c r="R4" s="30"/>
      <c r="S4" s="30"/>
      <c r="T4" s="30"/>
      <c r="U4" s="30"/>
      <c r="V4" s="30"/>
      <c r="W4" s="30"/>
      <c r="X4" s="30"/>
      <c r="Y4" s="30"/>
    </row>
    <row r="5" spans="1:25" ht="3.75" customHeight="1" x14ac:dyDescent="0.4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</row>
    <row r="6" spans="1:25" ht="16.5" customHeight="1" x14ac:dyDescent="0.4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70" t="s">
        <v>16</v>
      </c>
      <c r="P6" s="70"/>
      <c r="Q6" s="70"/>
      <c r="R6" s="30"/>
      <c r="S6" s="30"/>
      <c r="T6" s="30"/>
      <c r="U6" s="30"/>
      <c r="V6" s="30"/>
      <c r="W6" s="30"/>
      <c r="X6" s="30"/>
      <c r="Y6" s="30"/>
    </row>
    <row r="7" spans="1:25" ht="18" customHeight="1" x14ac:dyDescent="0.4">
      <c r="A7" s="38" t="s">
        <v>17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</row>
    <row r="8" spans="1:25" ht="18" customHeight="1" x14ac:dyDescent="0.4">
      <c r="A8" s="71" t="s">
        <v>52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M8" s="10"/>
      <c r="N8" s="66" t="s">
        <v>13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25" ht="18" customHeight="1" thickBot="1" x14ac:dyDescent="0.45">
      <c r="A9" s="63" t="s">
        <v>7</v>
      </c>
      <c r="B9" s="64"/>
      <c r="C9" s="65"/>
      <c r="D9" s="63" t="s">
        <v>8</v>
      </c>
      <c r="E9" s="64"/>
      <c r="F9" s="64"/>
      <c r="G9" s="64"/>
      <c r="H9" s="64"/>
      <c r="I9" s="64"/>
      <c r="J9" s="64"/>
      <c r="K9" s="64"/>
      <c r="L9" s="65"/>
      <c r="M9" s="11"/>
      <c r="N9" s="63" t="s">
        <v>7</v>
      </c>
      <c r="O9" s="64"/>
      <c r="P9" s="65"/>
      <c r="Q9" s="63" t="s">
        <v>8</v>
      </c>
      <c r="R9" s="64"/>
      <c r="S9" s="64"/>
      <c r="T9" s="64"/>
      <c r="U9" s="64"/>
      <c r="V9" s="64"/>
      <c r="W9" s="64"/>
      <c r="X9" s="64"/>
      <c r="Y9" s="65"/>
    </row>
    <row r="10" spans="1:25" ht="18" customHeight="1" thickBot="1" x14ac:dyDescent="0.45">
      <c r="A10" s="82"/>
      <c r="B10" s="83"/>
      <c r="C10" s="84"/>
      <c r="D10" s="85"/>
      <c r="E10" s="86"/>
      <c r="F10" s="86"/>
      <c r="G10" s="86"/>
      <c r="H10" s="86"/>
      <c r="I10" s="86"/>
      <c r="J10" s="86"/>
      <c r="K10" s="86"/>
      <c r="L10" s="87"/>
      <c r="M10" s="11"/>
      <c r="N10" s="82"/>
      <c r="O10" s="83"/>
      <c r="P10" s="84"/>
      <c r="Q10" s="85"/>
      <c r="R10" s="86"/>
      <c r="S10" s="86"/>
      <c r="T10" s="86"/>
      <c r="U10" s="86"/>
      <c r="V10" s="86"/>
      <c r="W10" s="86"/>
      <c r="X10" s="86"/>
      <c r="Y10" s="87"/>
    </row>
    <row r="11" spans="1:25" ht="18" customHeight="1" x14ac:dyDescent="0.4">
      <c r="A11" s="77"/>
      <c r="B11" s="70"/>
      <c r="C11" s="78"/>
      <c r="D11" s="79"/>
      <c r="E11" s="80"/>
      <c r="F11" s="80"/>
      <c r="G11" s="80"/>
      <c r="H11" s="80"/>
      <c r="I11" s="80"/>
      <c r="J11" s="80"/>
      <c r="K11" s="80"/>
      <c r="L11" s="81"/>
      <c r="M11" s="11"/>
      <c r="N11" s="77"/>
      <c r="O11" s="70"/>
      <c r="P11" s="78"/>
      <c r="Q11" s="79"/>
      <c r="R11" s="80"/>
      <c r="S11" s="80"/>
      <c r="T11" s="80"/>
      <c r="U11" s="80"/>
      <c r="V11" s="80"/>
      <c r="W11" s="80"/>
      <c r="X11" s="80"/>
      <c r="Y11" s="81"/>
    </row>
    <row r="12" spans="1:25" ht="12.75" customHeight="1" x14ac:dyDescent="0.4">
      <c r="A12" s="74" t="s">
        <v>12</v>
      </c>
      <c r="B12" s="74"/>
      <c r="C12" s="75" t="s">
        <v>40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</row>
    <row r="13" spans="1:25" ht="12.75" customHeight="1" x14ac:dyDescent="0.4">
      <c r="A13" s="20"/>
      <c r="B13" s="20"/>
      <c r="C13" s="88" t="s">
        <v>11</v>
      </c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</row>
    <row r="14" spans="1:25" ht="12.75" customHeight="1" x14ac:dyDescent="0.4">
      <c r="A14" s="76" t="s">
        <v>12</v>
      </c>
      <c r="B14" s="76"/>
      <c r="C14" s="88" t="s">
        <v>9</v>
      </c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</row>
    <row r="15" spans="1:25" ht="12.75" customHeight="1" x14ac:dyDescent="0.4">
      <c r="A15" s="76" t="s">
        <v>12</v>
      </c>
      <c r="B15" s="76"/>
      <c r="C15" s="88" t="s">
        <v>10</v>
      </c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</row>
    <row r="16" spans="1:25" ht="4.5" customHeight="1" x14ac:dyDescent="0.4"/>
    <row r="17" spans="1:43" ht="18" customHeight="1" x14ac:dyDescent="0.4">
      <c r="A17" s="6" t="s">
        <v>37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 t="s">
        <v>38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43" ht="18.75" customHeight="1" x14ac:dyDescent="0.4">
      <c r="A18" s="63" t="s">
        <v>39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N18" s="89" t="s">
        <v>57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1"/>
    </row>
    <row r="19" spans="1:43" ht="18.75" customHeight="1" x14ac:dyDescent="0.4">
      <c r="A19" s="66" t="s">
        <v>1</v>
      </c>
      <c r="B19" s="67"/>
      <c r="C19" s="66" t="s">
        <v>2</v>
      </c>
      <c r="D19" s="68"/>
      <c r="E19" s="67" t="s">
        <v>18</v>
      </c>
      <c r="F19" s="67"/>
      <c r="G19" s="67"/>
      <c r="H19" s="67"/>
      <c r="I19" s="67"/>
      <c r="J19" s="67"/>
      <c r="K19" s="67"/>
      <c r="L19" s="68"/>
      <c r="N19" s="66" t="s">
        <v>1</v>
      </c>
      <c r="O19" s="67"/>
      <c r="P19" s="66" t="s">
        <v>2</v>
      </c>
      <c r="Q19" s="68"/>
      <c r="R19" s="67" t="s">
        <v>18</v>
      </c>
      <c r="S19" s="67"/>
      <c r="T19" s="67"/>
      <c r="U19" s="67"/>
      <c r="V19" s="67"/>
      <c r="W19" s="67"/>
      <c r="X19" s="67"/>
      <c r="Y19" s="68"/>
    </row>
    <row r="20" spans="1:43" ht="18.75" customHeight="1" x14ac:dyDescent="0.4">
      <c r="A20" s="54"/>
      <c r="B20" s="55"/>
      <c r="C20" s="54"/>
      <c r="D20" s="56"/>
      <c r="E20" s="57" t="s">
        <v>14</v>
      </c>
      <c r="F20" s="58"/>
      <c r="G20" s="40"/>
      <c r="H20" s="40"/>
      <c r="I20" s="40"/>
      <c r="J20" s="40"/>
      <c r="K20" s="40"/>
      <c r="L20" s="19" t="s">
        <v>0</v>
      </c>
      <c r="N20" s="54"/>
      <c r="O20" s="55"/>
      <c r="P20" s="54"/>
      <c r="Q20" s="56"/>
      <c r="R20" s="57" t="s">
        <v>46</v>
      </c>
      <c r="S20" s="58"/>
      <c r="T20" s="40"/>
      <c r="U20" s="40"/>
      <c r="V20" s="40"/>
      <c r="W20" s="40"/>
      <c r="X20" s="40"/>
      <c r="Y20" s="19" t="s">
        <v>0</v>
      </c>
    </row>
    <row r="21" spans="1:43" ht="9.75" customHeight="1" x14ac:dyDescent="0.4">
      <c r="A21" s="12"/>
      <c r="B21" s="12"/>
      <c r="C21" s="12"/>
      <c r="D21" s="12"/>
      <c r="E21" s="13"/>
      <c r="F21" s="13"/>
      <c r="G21" s="14"/>
      <c r="H21" s="14"/>
      <c r="I21" s="14"/>
      <c r="J21" s="14"/>
      <c r="K21" s="14"/>
      <c r="L21" s="12"/>
    </row>
    <row r="22" spans="1:43" ht="18.75" customHeight="1" x14ac:dyDescent="0.4">
      <c r="A22" s="63" t="s">
        <v>53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N22" s="63" t="s">
        <v>41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5"/>
    </row>
    <row r="23" spans="1:43" ht="18.75" customHeight="1" x14ac:dyDescent="0.4">
      <c r="A23" s="66" t="s">
        <v>1</v>
      </c>
      <c r="B23" s="67"/>
      <c r="C23" s="66" t="s">
        <v>2</v>
      </c>
      <c r="D23" s="68"/>
      <c r="E23" s="67" t="s">
        <v>18</v>
      </c>
      <c r="F23" s="67"/>
      <c r="G23" s="67"/>
      <c r="H23" s="67"/>
      <c r="I23" s="67"/>
      <c r="J23" s="67"/>
      <c r="K23" s="67"/>
      <c r="L23" s="68"/>
      <c r="N23" s="66" t="s">
        <v>1</v>
      </c>
      <c r="O23" s="67"/>
      <c r="P23" s="66" t="s">
        <v>2</v>
      </c>
      <c r="Q23" s="68"/>
      <c r="R23" s="67" t="s">
        <v>18</v>
      </c>
      <c r="S23" s="67"/>
      <c r="T23" s="67"/>
      <c r="U23" s="67"/>
      <c r="V23" s="67"/>
      <c r="W23" s="67"/>
      <c r="X23" s="67"/>
      <c r="Y23" s="68"/>
    </row>
    <row r="24" spans="1:43" ht="18.75" customHeight="1" x14ac:dyDescent="0.4">
      <c r="A24" s="92" t="s">
        <v>54</v>
      </c>
      <c r="B24" s="93"/>
      <c r="C24" s="92">
        <v>10</v>
      </c>
      <c r="D24" s="93"/>
      <c r="E24" s="40"/>
      <c r="F24" s="40"/>
      <c r="G24" s="40"/>
      <c r="H24" s="40"/>
      <c r="I24" s="40"/>
      <c r="J24" s="40"/>
      <c r="K24" s="40"/>
      <c r="L24" s="35" t="s">
        <v>56</v>
      </c>
      <c r="M24" s="36"/>
      <c r="N24" s="92" t="s">
        <v>54</v>
      </c>
      <c r="O24" s="93"/>
      <c r="P24" s="92">
        <v>10</v>
      </c>
      <c r="Q24" s="93"/>
      <c r="R24" s="40"/>
      <c r="S24" s="40"/>
      <c r="T24" s="40"/>
      <c r="U24" s="40"/>
      <c r="V24" s="40"/>
      <c r="W24" s="40"/>
      <c r="X24" s="40"/>
      <c r="Y24" s="35" t="s">
        <v>56</v>
      </c>
      <c r="Z24" s="36"/>
    </row>
    <row r="25" spans="1:43" ht="18.75" customHeight="1" x14ac:dyDescent="0.4">
      <c r="A25" s="92" t="s">
        <v>54</v>
      </c>
      <c r="B25" s="93"/>
      <c r="C25" s="92">
        <v>11</v>
      </c>
      <c r="D25" s="93"/>
      <c r="E25" s="40"/>
      <c r="F25" s="40"/>
      <c r="G25" s="40"/>
      <c r="H25" s="40"/>
      <c r="I25" s="40"/>
      <c r="J25" s="40"/>
      <c r="K25" s="40"/>
      <c r="L25" s="35" t="s">
        <v>56</v>
      </c>
      <c r="M25" s="36"/>
      <c r="N25" s="92" t="s">
        <v>54</v>
      </c>
      <c r="O25" s="93"/>
      <c r="P25" s="92">
        <v>11</v>
      </c>
      <c r="Q25" s="93"/>
      <c r="R25" s="40"/>
      <c r="S25" s="40"/>
      <c r="T25" s="40"/>
      <c r="U25" s="40"/>
      <c r="V25" s="40"/>
      <c r="W25" s="40"/>
      <c r="X25" s="40"/>
      <c r="Y25" s="35" t="s">
        <v>56</v>
      </c>
      <c r="Z25" s="36"/>
    </row>
    <row r="26" spans="1:43" ht="18.75" customHeight="1" x14ac:dyDescent="0.4">
      <c r="A26" s="92" t="s">
        <v>54</v>
      </c>
      <c r="B26" s="93"/>
      <c r="C26" s="92">
        <v>12</v>
      </c>
      <c r="D26" s="93"/>
      <c r="E26" s="40"/>
      <c r="F26" s="40"/>
      <c r="G26" s="40"/>
      <c r="H26" s="40"/>
      <c r="I26" s="40"/>
      <c r="J26" s="40"/>
      <c r="K26" s="40"/>
      <c r="L26" s="35" t="s">
        <v>56</v>
      </c>
      <c r="M26" s="36"/>
      <c r="N26" s="92" t="s">
        <v>54</v>
      </c>
      <c r="O26" s="93"/>
      <c r="P26" s="92">
        <v>12</v>
      </c>
      <c r="Q26" s="93"/>
      <c r="R26" s="40"/>
      <c r="S26" s="40"/>
      <c r="T26" s="40"/>
      <c r="U26" s="40"/>
      <c r="V26" s="40"/>
      <c r="W26" s="40"/>
      <c r="X26" s="40"/>
      <c r="Y26" s="35" t="s">
        <v>56</v>
      </c>
      <c r="Z26" s="36"/>
    </row>
    <row r="27" spans="1:43" ht="18.75" customHeight="1" x14ac:dyDescent="0.4">
      <c r="A27" s="54" t="s">
        <v>55</v>
      </c>
      <c r="B27" s="55"/>
      <c r="C27" s="55"/>
      <c r="D27" s="56"/>
      <c r="E27" s="57" t="s">
        <v>42</v>
      </c>
      <c r="F27" s="58"/>
      <c r="G27" s="40">
        <f>SUM(E24:K26)</f>
        <v>0</v>
      </c>
      <c r="H27" s="40"/>
      <c r="I27" s="40"/>
      <c r="J27" s="40"/>
      <c r="K27" s="40"/>
      <c r="L27" s="19" t="s">
        <v>0</v>
      </c>
      <c r="N27" s="54" t="s">
        <v>55</v>
      </c>
      <c r="O27" s="55"/>
      <c r="P27" s="55"/>
      <c r="Q27" s="56"/>
      <c r="R27" s="57" t="s">
        <v>43</v>
      </c>
      <c r="S27" s="58"/>
      <c r="T27" s="40">
        <f>SUM(R24:X26)</f>
        <v>0</v>
      </c>
      <c r="U27" s="40"/>
      <c r="V27" s="40"/>
      <c r="W27" s="40"/>
      <c r="X27" s="40"/>
      <c r="Y27" s="19" t="s">
        <v>0</v>
      </c>
    </row>
    <row r="28" spans="1:43" ht="9.75" customHeight="1" x14ac:dyDescent="0.4">
      <c r="A28" s="12"/>
      <c r="B28" s="12"/>
      <c r="C28" s="12"/>
      <c r="D28" s="12"/>
      <c r="E28" s="15"/>
      <c r="F28" s="15"/>
      <c r="G28" s="15"/>
      <c r="H28" s="15"/>
      <c r="I28" s="15"/>
      <c r="J28" s="15"/>
      <c r="K28" s="15"/>
      <c r="L28" s="16"/>
      <c r="N28" s="12"/>
      <c r="O28" s="12"/>
      <c r="P28" s="12"/>
      <c r="Q28" s="12"/>
      <c r="R28" s="15"/>
      <c r="S28" s="15"/>
      <c r="T28" s="15"/>
      <c r="U28" s="15"/>
      <c r="V28" s="15"/>
      <c r="W28" s="15"/>
      <c r="X28" s="15"/>
      <c r="Y28" s="16"/>
    </row>
    <row r="29" spans="1:43" ht="18.75" customHeight="1" x14ac:dyDescent="0.4">
      <c r="A29" s="59" t="s">
        <v>45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N29" s="59" t="s">
        <v>47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</row>
    <row r="30" spans="1:43" ht="18.75" customHeight="1" x14ac:dyDescent="0.4">
      <c r="A30" s="66" t="s">
        <v>1</v>
      </c>
      <c r="B30" s="67"/>
      <c r="C30" s="66" t="s">
        <v>2</v>
      </c>
      <c r="D30" s="68"/>
      <c r="E30" s="67" t="s">
        <v>18</v>
      </c>
      <c r="F30" s="67"/>
      <c r="G30" s="67"/>
      <c r="H30" s="67"/>
      <c r="I30" s="67"/>
      <c r="J30" s="67"/>
      <c r="K30" s="67"/>
      <c r="L30" s="68"/>
      <c r="N30" s="66" t="s">
        <v>1</v>
      </c>
      <c r="O30" s="67"/>
      <c r="P30" s="66" t="s">
        <v>2</v>
      </c>
      <c r="Q30" s="68"/>
      <c r="R30" s="67" t="s">
        <v>18</v>
      </c>
      <c r="S30" s="67"/>
      <c r="T30" s="67"/>
      <c r="U30" s="67"/>
      <c r="V30" s="67"/>
      <c r="W30" s="67"/>
      <c r="X30" s="67"/>
      <c r="Y30" s="68"/>
    </row>
    <row r="31" spans="1:43" ht="18.75" customHeight="1" x14ac:dyDescent="0.4">
      <c r="A31" s="54"/>
      <c r="B31" s="55"/>
      <c r="C31" s="54"/>
      <c r="D31" s="56"/>
      <c r="E31" s="40"/>
      <c r="F31" s="40"/>
      <c r="G31" s="40"/>
      <c r="H31" s="40"/>
      <c r="I31" s="40"/>
      <c r="J31" s="40"/>
      <c r="K31" s="40"/>
      <c r="L31" s="19" t="s">
        <v>0</v>
      </c>
      <c r="N31" s="54"/>
      <c r="O31" s="55"/>
      <c r="P31" s="54"/>
      <c r="Q31" s="56"/>
      <c r="R31" s="40"/>
      <c r="S31" s="40"/>
      <c r="T31" s="40"/>
      <c r="U31" s="40"/>
      <c r="V31" s="40"/>
      <c r="W31" s="40"/>
      <c r="X31" s="40"/>
      <c r="Y31" s="19" t="s">
        <v>0</v>
      </c>
    </row>
    <row r="32" spans="1:43" ht="18.75" customHeight="1" thickBot="1" x14ac:dyDescent="0.45">
      <c r="A32" s="54"/>
      <c r="B32" s="55"/>
      <c r="C32" s="54"/>
      <c r="D32" s="56"/>
      <c r="E32" s="39"/>
      <c r="F32" s="40"/>
      <c r="G32" s="40"/>
      <c r="H32" s="40"/>
      <c r="I32" s="40"/>
      <c r="J32" s="40"/>
      <c r="K32" s="40"/>
      <c r="L32" s="19" t="s">
        <v>0</v>
      </c>
      <c r="N32" s="54"/>
      <c r="O32" s="55"/>
      <c r="P32" s="54"/>
      <c r="Q32" s="56"/>
      <c r="R32" s="39"/>
      <c r="S32" s="40"/>
      <c r="T32" s="40"/>
      <c r="U32" s="40"/>
      <c r="V32" s="40"/>
      <c r="W32" s="40"/>
      <c r="X32" s="40"/>
      <c r="Y32" s="19" t="s">
        <v>0</v>
      </c>
    </row>
    <row r="33" spans="1:25" ht="18.75" customHeight="1" thickTop="1" x14ac:dyDescent="0.4">
      <c r="A33" s="41" t="s">
        <v>44</v>
      </c>
      <c r="B33" s="42"/>
      <c r="C33" s="42"/>
      <c r="D33" s="43"/>
      <c r="E33" s="44">
        <f>SUM(E31:K32)</f>
        <v>0</v>
      </c>
      <c r="F33" s="44"/>
      <c r="G33" s="44"/>
      <c r="H33" s="44"/>
      <c r="I33" s="44"/>
      <c r="J33" s="44"/>
      <c r="K33" s="44"/>
      <c r="L33" s="9" t="s">
        <v>0</v>
      </c>
      <c r="N33" s="41" t="s">
        <v>48</v>
      </c>
      <c r="O33" s="42"/>
      <c r="P33" s="42"/>
      <c r="Q33" s="43"/>
      <c r="R33" s="44">
        <f>SUM(R31:X32)</f>
        <v>0</v>
      </c>
      <c r="S33" s="44"/>
      <c r="T33" s="44"/>
      <c r="U33" s="44"/>
      <c r="V33" s="44"/>
      <c r="W33" s="44"/>
      <c r="X33" s="44"/>
      <c r="Y33" s="9" t="s">
        <v>0</v>
      </c>
    </row>
    <row r="34" spans="1:25" ht="9.75" customHeight="1" x14ac:dyDescent="0.4">
      <c r="A34" s="12"/>
      <c r="B34" s="12"/>
      <c r="C34" s="12"/>
      <c r="D34" s="12"/>
      <c r="E34" s="15"/>
      <c r="F34" s="15"/>
      <c r="G34" s="15"/>
      <c r="H34" s="15"/>
      <c r="I34" s="15"/>
      <c r="J34" s="15"/>
      <c r="K34" s="15"/>
      <c r="L34" s="16"/>
      <c r="N34" s="12"/>
      <c r="O34" s="12"/>
      <c r="P34" s="12"/>
      <c r="Q34" s="12"/>
      <c r="R34" s="15"/>
      <c r="S34" s="15"/>
      <c r="T34" s="15"/>
      <c r="U34" s="15"/>
      <c r="V34" s="15"/>
      <c r="W34" s="15"/>
      <c r="X34" s="15"/>
      <c r="Y34" s="16"/>
    </row>
    <row r="35" spans="1:25" ht="18" customHeight="1" x14ac:dyDescent="0.4">
      <c r="A35" s="45" t="s">
        <v>59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18.75" customHeight="1" x14ac:dyDescent="0.4">
      <c r="A36" s="94" t="s">
        <v>49</v>
      </c>
      <c r="B36" s="95"/>
      <c r="C36" s="95"/>
      <c r="D36" s="95"/>
      <c r="E36" s="95"/>
      <c r="F36" s="95"/>
      <c r="G36" s="95"/>
      <c r="H36" s="95"/>
      <c r="I36" s="95"/>
      <c r="J36" s="96"/>
      <c r="K36" s="49" t="s">
        <v>58</v>
      </c>
      <c r="L36" s="50"/>
      <c r="M36" s="50"/>
      <c r="N36" s="50"/>
      <c r="O36" s="50"/>
      <c r="P36" s="50"/>
      <c r="Q36" s="50"/>
      <c r="R36" s="50"/>
      <c r="S36" s="50"/>
      <c r="T36" s="50"/>
      <c r="U36" s="51"/>
      <c r="V36" s="53" t="str">
        <f>IFERROR(ROUNDDOWN(((G27/3)-G20)/(T27/3)*100,3),"")</f>
        <v/>
      </c>
      <c r="W36" s="53"/>
      <c r="X36" s="53"/>
      <c r="Y36" s="17" t="s">
        <v>6</v>
      </c>
    </row>
    <row r="37" spans="1:25" ht="6" customHeight="1" x14ac:dyDescent="0.4"/>
    <row r="38" spans="1:25" ht="18.75" customHeight="1" x14ac:dyDescent="0.4">
      <c r="A38" s="46" t="s">
        <v>50</v>
      </c>
      <c r="B38" s="47"/>
      <c r="C38" s="47"/>
      <c r="D38" s="47"/>
      <c r="E38" s="47"/>
      <c r="F38" s="47"/>
      <c r="G38" s="47"/>
      <c r="H38" s="47"/>
      <c r="I38" s="47"/>
      <c r="J38" s="48"/>
      <c r="K38" s="49" t="s">
        <v>60</v>
      </c>
      <c r="L38" s="50"/>
      <c r="M38" s="50"/>
      <c r="N38" s="50"/>
      <c r="O38" s="50"/>
      <c r="P38" s="50"/>
      <c r="Q38" s="50"/>
      <c r="R38" s="50"/>
      <c r="S38" s="50"/>
      <c r="T38" s="50"/>
      <c r="U38" s="51"/>
      <c r="V38" s="52" t="str">
        <f>IFERROR(ROUNDDOWN((G27-(G20+E33))/T27*100,3),"")</f>
        <v/>
      </c>
      <c r="W38" s="53"/>
      <c r="X38" s="53"/>
      <c r="Y38" s="17" t="s">
        <v>6</v>
      </c>
    </row>
    <row r="39" spans="1:25" ht="18" customHeight="1" x14ac:dyDescent="0.4">
      <c r="A39" s="38" t="s">
        <v>51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</row>
    <row r="40" spans="1:25" ht="18.75" customHeight="1" x14ac:dyDescent="0.4">
      <c r="A40" s="94" t="s">
        <v>49</v>
      </c>
      <c r="B40" s="95"/>
      <c r="C40" s="95"/>
      <c r="D40" s="95"/>
      <c r="E40" s="95"/>
      <c r="F40" s="95"/>
      <c r="G40" s="95"/>
      <c r="H40" s="95"/>
      <c r="I40" s="95"/>
      <c r="J40" s="96"/>
      <c r="K40" s="49" t="s">
        <v>61</v>
      </c>
      <c r="L40" s="50"/>
      <c r="M40" s="50"/>
      <c r="N40" s="50"/>
      <c r="O40" s="50"/>
      <c r="P40" s="50"/>
      <c r="Q40" s="50"/>
      <c r="R40" s="50"/>
      <c r="S40" s="50"/>
      <c r="T40" s="50"/>
      <c r="U40" s="51"/>
      <c r="V40" s="53" t="str">
        <f>IFERROR(ROUNDDOWN(((T27/3)-T20)/(T27/3)*100,3),"")</f>
        <v/>
      </c>
      <c r="W40" s="53"/>
      <c r="X40" s="53"/>
      <c r="Y40" s="17" t="s">
        <v>6</v>
      </c>
    </row>
    <row r="41" spans="1:25" ht="6" customHeight="1" x14ac:dyDescent="0.4"/>
    <row r="42" spans="1:25" ht="19.5" customHeight="1" x14ac:dyDescent="0.4">
      <c r="A42" s="46" t="s">
        <v>50</v>
      </c>
      <c r="B42" s="47"/>
      <c r="C42" s="47"/>
      <c r="D42" s="47"/>
      <c r="E42" s="47"/>
      <c r="F42" s="47"/>
      <c r="G42" s="47"/>
      <c r="H42" s="47"/>
      <c r="I42" s="47"/>
      <c r="J42" s="48"/>
      <c r="K42" s="49" t="s">
        <v>62</v>
      </c>
      <c r="L42" s="50"/>
      <c r="M42" s="50"/>
      <c r="N42" s="50"/>
      <c r="O42" s="50"/>
      <c r="P42" s="50"/>
      <c r="Q42" s="50"/>
      <c r="R42" s="50"/>
      <c r="S42" s="50"/>
      <c r="T42" s="50"/>
      <c r="U42" s="51"/>
      <c r="V42" s="52" t="str">
        <f>IFERROR(ROUNDDOWN((T27-(T20+R33))/T27*100,3),"")</f>
        <v/>
      </c>
      <c r="W42" s="53"/>
      <c r="X42" s="53"/>
      <c r="Y42" s="17" t="s">
        <v>6</v>
      </c>
    </row>
    <row r="43" spans="1:25" ht="6" customHeight="1" x14ac:dyDescent="0.4"/>
    <row r="44" spans="1:25" ht="16.5" customHeight="1" x14ac:dyDescent="0.4">
      <c r="A44" s="38" t="s">
        <v>19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</row>
    <row r="45" spans="1:25" ht="10.5" customHeight="1" x14ac:dyDescent="0.4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</row>
    <row r="46" spans="1:25" ht="16.5" customHeight="1" x14ac:dyDescent="0.4">
      <c r="A46" s="6"/>
      <c r="B46" s="69" t="s">
        <v>5</v>
      </c>
      <c r="C46" s="69"/>
      <c r="D46" s="69"/>
      <c r="E46" s="69"/>
      <c r="F46" s="6" t="s">
        <v>1</v>
      </c>
      <c r="G46" s="69"/>
      <c r="H46" s="69"/>
      <c r="I46" s="32" t="s">
        <v>3</v>
      </c>
      <c r="J46" s="69"/>
      <c r="K46" s="69"/>
      <c r="L46" s="6" t="s">
        <v>4</v>
      </c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</row>
    <row r="47" spans="1:25" ht="14.25" customHeight="1" x14ac:dyDescent="0.4"/>
    <row r="48" spans="1:25" ht="21" customHeight="1" x14ac:dyDescent="0.4">
      <c r="K48" s="37" t="s">
        <v>20</v>
      </c>
      <c r="L48" s="37"/>
      <c r="M48" s="37"/>
      <c r="N48" s="37"/>
      <c r="O48" s="7" t="s">
        <v>24</v>
      </c>
      <c r="P48" s="38"/>
      <c r="Q48" s="38"/>
      <c r="R48" s="38"/>
      <c r="S48" s="38"/>
      <c r="T48" s="38"/>
      <c r="U48" s="38"/>
      <c r="V48" s="38"/>
      <c r="W48" s="38"/>
      <c r="X48" s="38"/>
      <c r="Y48" s="38"/>
    </row>
    <row r="49" spans="2:25" ht="21" customHeight="1" x14ac:dyDescent="0.4">
      <c r="K49" s="37" t="s">
        <v>21</v>
      </c>
      <c r="L49" s="37"/>
      <c r="M49" s="37"/>
      <c r="N49" s="37"/>
      <c r="O49" s="6" t="s">
        <v>24</v>
      </c>
      <c r="P49" s="38"/>
      <c r="Q49" s="38"/>
      <c r="R49" s="38"/>
      <c r="S49" s="38"/>
      <c r="T49" s="38"/>
      <c r="U49" s="38"/>
      <c r="V49" s="38"/>
      <c r="W49" s="38"/>
      <c r="X49" s="38"/>
      <c r="Y49" s="33" t="s">
        <v>27</v>
      </c>
    </row>
    <row r="50" spans="2:25" ht="21" customHeight="1" x14ac:dyDescent="0.4">
      <c r="K50" s="37" t="s">
        <v>22</v>
      </c>
      <c r="L50" s="37"/>
      <c r="M50" s="37"/>
      <c r="N50" s="37"/>
      <c r="O50" s="6" t="s">
        <v>24</v>
      </c>
      <c r="P50" s="38"/>
      <c r="Q50" s="38"/>
      <c r="R50" s="38"/>
      <c r="S50" s="38"/>
      <c r="T50" s="38"/>
      <c r="U50" s="38"/>
      <c r="V50" s="38"/>
      <c r="W50" s="38"/>
      <c r="X50" s="38"/>
      <c r="Y50" s="6"/>
    </row>
    <row r="51" spans="2:25" ht="13.5" customHeight="1" x14ac:dyDescent="0.4">
      <c r="K51" s="34"/>
      <c r="L51" s="34"/>
      <c r="M51" s="34"/>
      <c r="N51" s="34"/>
      <c r="O51" s="6"/>
      <c r="P51" s="18"/>
      <c r="Q51" s="18"/>
      <c r="R51" s="18"/>
      <c r="S51" s="18"/>
      <c r="T51" s="18"/>
      <c r="U51" s="18"/>
      <c r="V51" s="18"/>
      <c r="W51" s="18"/>
      <c r="X51" s="18"/>
      <c r="Y51" s="6"/>
    </row>
    <row r="52" spans="2:25" ht="12.75" customHeight="1" x14ac:dyDescent="0.4">
      <c r="B52" s="7" t="s">
        <v>23</v>
      </c>
    </row>
    <row r="53" spans="2:25" ht="4.5" customHeight="1" x14ac:dyDescent="0.4"/>
  </sheetData>
  <mergeCells count="123">
    <mergeCell ref="A44:Y44"/>
    <mergeCell ref="B46:C46"/>
    <mergeCell ref="D46:E46"/>
    <mergeCell ref="G46:H46"/>
    <mergeCell ref="J46:K46"/>
    <mergeCell ref="P48:Y48"/>
    <mergeCell ref="E31:K31"/>
    <mergeCell ref="R31:X31"/>
    <mergeCell ref="A31:B31"/>
    <mergeCell ref="C31:D31"/>
    <mergeCell ref="N31:O31"/>
    <mergeCell ref="P31:Q31"/>
    <mergeCell ref="A32:B32"/>
    <mergeCell ref="C32:D32"/>
    <mergeCell ref="E32:K32"/>
    <mergeCell ref="N32:O32"/>
    <mergeCell ref="P32:Q32"/>
    <mergeCell ref="A26:B26"/>
    <mergeCell ref="C26:D26"/>
    <mergeCell ref="E26:K26"/>
    <mergeCell ref="N26:O26"/>
    <mergeCell ref="P26:Q26"/>
    <mergeCell ref="R26:X26"/>
    <mergeCell ref="A30:B30"/>
    <mergeCell ref="C30:D30"/>
    <mergeCell ref="N30:O30"/>
    <mergeCell ref="P30:Q30"/>
    <mergeCell ref="E30:L30"/>
    <mergeCell ref="R30:Y30"/>
    <mergeCell ref="A24:B24"/>
    <mergeCell ref="C24:D24"/>
    <mergeCell ref="N24:O24"/>
    <mergeCell ref="P24:Q24"/>
    <mergeCell ref="E24:K24"/>
    <mergeCell ref="R24:X24"/>
    <mergeCell ref="A25:B25"/>
    <mergeCell ref="C25:D25"/>
    <mergeCell ref="N25:O25"/>
    <mergeCell ref="P25:Q25"/>
    <mergeCell ref="E25:K25"/>
    <mergeCell ref="R25:X25"/>
    <mergeCell ref="A15:B15"/>
    <mergeCell ref="C15:Y15"/>
    <mergeCell ref="A18:L18"/>
    <mergeCell ref="N18:Y18"/>
    <mergeCell ref="A19:B19"/>
    <mergeCell ref="C19:D19"/>
    <mergeCell ref="E19:L19"/>
    <mergeCell ref="N19:O19"/>
    <mergeCell ref="P19:Q19"/>
    <mergeCell ref="R19:Y19"/>
    <mergeCell ref="A2:Y2"/>
    <mergeCell ref="O4:Q4"/>
    <mergeCell ref="O6:Q6"/>
    <mergeCell ref="A7:Y7"/>
    <mergeCell ref="A8:L8"/>
    <mergeCell ref="N8:Y8"/>
    <mergeCell ref="A12:B12"/>
    <mergeCell ref="C12:Y12"/>
    <mergeCell ref="A14:B14"/>
    <mergeCell ref="A11:C11"/>
    <mergeCell ref="D11:L11"/>
    <mergeCell ref="N11:P11"/>
    <mergeCell ref="Q11:Y11"/>
    <mergeCell ref="A9:C9"/>
    <mergeCell ref="D9:L9"/>
    <mergeCell ref="N9:P9"/>
    <mergeCell ref="Q9:Y9"/>
    <mergeCell ref="A10:C10"/>
    <mergeCell ref="D10:L10"/>
    <mergeCell ref="N10:P10"/>
    <mergeCell ref="Q10:Y10"/>
    <mergeCell ref="C13:Y13"/>
    <mergeCell ref="C14:Y14"/>
    <mergeCell ref="G20:K20"/>
    <mergeCell ref="R20:S20"/>
    <mergeCell ref="T20:X20"/>
    <mergeCell ref="A22:L22"/>
    <mergeCell ref="N22:Y22"/>
    <mergeCell ref="A23:B23"/>
    <mergeCell ref="C23:D23"/>
    <mergeCell ref="E23:L23"/>
    <mergeCell ref="N23:O23"/>
    <mergeCell ref="P23:Q23"/>
    <mergeCell ref="R23:Y23"/>
    <mergeCell ref="A20:B20"/>
    <mergeCell ref="C20:D20"/>
    <mergeCell ref="N20:O20"/>
    <mergeCell ref="P20:Q20"/>
    <mergeCell ref="E20:F20"/>
    <mergeCell ref="A27:D27"/>
    <mergeCell ref="E27:F27"/>
    <mergeCell ref="G27:K27"/>
    <mergeCell ref="N27:Q27"/>
    <mergeCell ref="R27:S27"/>
    <mergeCell ref="T27:X27"/>
    <mergeCell ref="A29:L29"/>
    <mergeCell ref="N29:Y29"/>
    <mergeCell ref="AF29:AQ29"/>
    <mergeCell ref="K50:N50"/>
    <mergeCell ref="P50:X50"/>
    <mergeCell ref="R32:X32"/>
    <mergeCell ref="A33:D33"/>
    <mergeCell ref="E33:K33"/>
    <mergeCell ref="N33:Q33"/>
    <mergeCell ref="R33:X33"/>
    <mergeCell ref="A35:Y35"/>
    <mergeCell ref="A39:Y39"/>
    <mergeCell ref="A42:J42"/>
    <mergeCell ref="K42:U42"/>
    <mergeCell ref="V42:X42"/>
    <mergeCell ref="A36:J36"/>
    <mergeCell ref="K36:U36"/>
    <mergeCell ref="V36:X36"/>
    <mergeCell ref="A38:J38"/>
    <mergeCell ref="K38:U38"/>
    <mergeCell ref="V38:X38"/>
    <mergeCell ref="K48:N48"/>
    <mergeCell ref="K49:N49"/>
    <mergeCell ref="P49:X49"/>
    <mergeCell ref="A40:J40"/>
    <mergeCell ref="K40:U40"/>
    <mergeCell ref="V40:X40"/>
  </mergeCells>
  <phoneticPr fontId="2"/>
  <pageMargins left="0.78740157480314965" right="0.39370078740157483" top="0.39370078740157483" bottom="0.19685039370078741" header="0.31496062992125984" footer="0.31496062992125984"/>
  <pageSetup paperSize="9" orientation="portrait" r:id="rId1"/>
  <colBreaks count="1" manualBreakCount="1">
    <brk id="25" max="71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1"/>
  <sheetViews>
    <sheetView showZeros="0" view="pageBreakPreview" topLeftCell="A22" zoomScale="85" zoomScaleNormal="100" zoomScaleSheetLayoutView="85" workbookViewId="0">
      <selection activeCell="N20" sqref="N20:O20"/>
    </sheetView>
  </sheetViews>
  <sheetFormatPr defaultColWidth="3.25" defaultRowHeight="13.5" customHeight="1" x14ac:dyDescent="0.4"/>
  <cols>
    <col min="1" max="27" width="3.25" style="1"/>
    <col min="28" max="28" width="3.5" style="1" customWidth="1"/>
    <col min="29" max="29" width="2.375" style="1" customWidth="1"/>
    <col min="30" max="16384" width="3.25" style="1"/>
  </cols>
  <sheetData>
    <row r="1" spans="1:25" ht="13.5" customHeight="1" x14ac:dyDescent="0.4">
      <c r="A1" s="2" t="s">
        <v>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6.5" customHeight="1" x14ac:dyDescent="0.4">
      <c r="A2" s="103" t="s">
        <v>35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</row>
    <row r="3" spans="1:25" ht="12" customHeight="1" x14ac:dyDescent="0.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16.5" customHeight="1" x14ac:dyDescent="0.4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104" t="s">
        <v>15</v>
      </c>
      <c r="P4" s="104"/>
      <c r="Q4" s="104"/>
      <c r="R4" s="21" t="s">
        <v>29</v>
      </c>
      <c r="S4" s="22"/>
      <c r="T4" s="22"/>
      <c r="U4" s="22"/>
      <c r="V4" s="22"/>
      <c r="W4" s="22"/>
      <c r="X4" s="22"/>
      <c r="Y4" s="22"/>
    </row>
    <row r="5" spans="1:25" ht="3.75" customHeight="1" x14ac:dyDescent="0.4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3"/>
      <c r="P5" s="23"/>
      <c r="Q5" s="23"/>
      <c r="R5" s="24"/>
      <c r="S5" s="23"/>
      <c r="T5" s="23"/>
      <c r="U5" s="23"/>
      <c r="V5" s="23"/>
      <c r="W5" s="23"/>
      <c r="X5" s="23"/>
      <c r="Y5" s="23"/>
    </row>
    <row r="6" spans="1:25" ht="16.5" customHeight="1" x14ac:dyDescent="0.4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104" t="s">
        <v>16</v>
      </c>
      <c r="P6" s="104"/>
      <c r="Q6" s="104"/>
      <c r="R6" s="21" t="s">
        <v>30</v>
      </c>
      <c r="S6" s="22"/>
      <c r="T6" s="22"/>
      <c r="U6" s="22"/>
      <c r="V6" s="22"/>
      <c r="W6" s="22"/>
      <c r="X6" s="22"/>
      <c r="Y6" s="22"/>
    </row>
    <row r="7" spans="1:25" ht="18" customHeight="1" x14ac:dyDescent="0.4">
      <c r="A7" s="105" t="s">
        <v>17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</row>
    <row r="8" spans="1:25" ht="18" customHeight="1" x14ac:dyDescent="0.4">
      <c r="A8" s="71" t="s">
        <v>52</v>
      </c>
      <c r="B8" s="72"/>
      <c r="C8" s="72"/>
      <c r="D8" s="72"/>
      <c r="E8" s="72"/>
      <c r="F8" s="72"/>
      <c r="G8" s="72"/>
      <c r="H8" s="72"/>
      <c r="I8" s="72"/>
      <c r="J8" s="72"/>
      <c r="K8" s="72"/>
      <c r="L8" s="73"/>
      <c r="M8" s="10"/>
      <c r="N8" s="66" t="s">
        <v>13</v>
      </c>
      <c r="O8" s="67"/>
      <c r="P8" s="67"/>
      <c r="Q8" s="67"/>
      <c r="R8" s="67"/>
      <c r="S8" s="67"/>
      <c r="T8" s="67"/>
      <c r="U8" s="67"/>
      <c r="V8" s="67"/>
      <c r="W8" s="67"/>
      <c r="X8" s="67"/>
      <c r="Y8" s="68"/>
    </row>
    <row r="9" spans="1:25" ht="18" customHeight="1" thickBot="1" x14ac:dyDescent="0.45">
      <c r="A9" s="63" t="s">
        <v>7</v>
      </c>
      <c r="B9" s="64"/>
      <c r="C9" s="65"/>
      <c r="D9" s="63" t="s">
        <v>8</v>
      </c>
      <c r="E9" s="64"/>
      <c r="F9" s="64"/>
      <c r="G9" s="64"/>
      <c r="H9" s="64"/>
      <c r="I9" s="64"/>
      <c r="J9" s="64"/>
      <c r="K9" s="64"/>
      <c r="L9" s="65"/>
      <c r="M9" s="11"/>
      <c r="N9" s="63" t="s">
        <v>7</v>
      </c>
      <c r="O9" s="64"/>
      <c r="P9" s="65"/>
      <c r="Q9" s="63" t="s">
        <v>8</v>
      </c>
      <c r="R9" s="64"/>
      <c r="S9" s="64"/>
      <c r="T9" s="64"/>
      <c r="U9" s="64"/>
      <c r="V9" s="64"/>
      <c r="W9" s="64"/>
      <c r="X9" s="64"/>
      <c r="Y9" s="65"/>
    </row>
    <row r="10" spans="1:25" ht="18" customHeight="1" thickBot="1" x14ac:dyDescent="0.45">
      <c r="A10" s="112">
        <v>7511</v>
      </c>
      <c r="B10" s="113"/>
      <c r="C10" s="114"/>
      <c r="D10" s="115" t="s">
        <v>32</v>
      </c>
      <c r="E10" s="116"/>
      <c r="F10" s="116"/>
      <c r="G10" s="116"/>
      <c r="H10" s="116"/>
      <c r="I10" s="116"/>
      <c r="J10" s="116"/>
      <c r="K10" s="116"/>
      <c r="L10" s="117"/>
      <c r="M10" s="3"/>
      <c r="N10" s="112">
        <v>8231</v>
      </c>
      <c r="O10" s="113"/>
      <c r="P10" s="114"/>
      <c r="Q10" s="115" t="s">
        <v>33</v>
      </c>
      <c r="R10" s="116"/>
      <c r="S10" s="116"/>
      <c r="T10" s="116"/>
      <c r="U10" s="116"/>
      <c r="V10" s="116"/>
      <c r="W10" s="116"/>
      <c r="X10" s="116"/>
      <c r="Y10" s="117"/>
    </row>
    <row r="11" spans="1:25" ht="18" customHeight="1" x14ac:dyDescent="0.4">
      <c r="A11" s="106">
        <v>7521</v>
      </c>
      <c r="B11" s="107"/>
      <c r="C11" s="108"/>
      <c r="D11" s="109" t="s">
        <v>31</v>
      </c>
      <c r="E11" s="110"/>
      <c r="F11" s="110"/>
      <c r="G11" s="110"/>
      <c r="H11" s="110"/>
      <c r="I11" s="110"/>
      <c r="J11" s="110"/>
      <c r="K11" s="110"/>
      <c r="L11" s="111"/>
      <c r="M11" s="3"/>
      <c r="N11" s="106">
        <v>7631</v>
      </c>
      <c r="O11" s="107"/>
      <c r="P11" s="108"/>
      <c r="Q11" s="109" t="s">
        <v>36</v>
      </c>
      <c r="R11" s="110"/>
      <c r="S11" s="110"/>
      <c r="T11" s="110"/>
      <c r="U11" s="110"/>
      <c r="V11" s="110"/>
      <c r="W11" s="110"/>
      <c r="X11" s="110"/>
      <c r="Y11" s="111"/>
    </row>
    <row r="12" spans="1:25" ht="12.75" customHeight="1" x14ac:dyDescent="0.4">
      <c r="A12" s="120" t="s">
        <v>12</v>
      </c>
      <c r="B12" s="120"/>
      <c r="C12" s="121" t="s">
        <v>34</v>
      </c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</row>
    <row r="13" spans="1:25" ht="12.75" customHeight="1" x14ac:dyDescent="0.4">
      <c r="A13" s="5"/>
      <c r="B13" s="5"/>
      <c r="C13" s="118" t="s">
        <v>11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</row>
    <row r="14" spans="1:25" ht="12.75" customHeight="1" x14ac:dyDescent="0.4">
      <c r="A14" s="119" t="s">
        <v>12</v>
      </c>
      <c r="B14" s="119"/>
      <c r="C14" s="118" t="s">
        <v>9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</row>
    <row r="15" spans="1:25" ht="12.75" customHeight="1" x14ac:dyDescent="0.4">
      <c r="A15" s="119" t="s">
        <v>12</v>
      </c>
      <c r="B15" s="119"/>
      <c r="C15" s="118" t="s">
        <v>10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</row>
    <row r="16" spans="1:25" ht="19.5" customHeight="1" x14ac:dyDescent="0.4"/>
    <row r="17" spans="1:43" s="7" customFormat="1" ht="18" customHeight="1" x14ac:dyDescent="0.4">
      <c r="A17" s="6" t="s">
        <v>37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 t="s">
        <v>38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43" s="7" customFormat="1" ht="18.75" customHeight="1" x14ac:dyDescent="0.4">
      <c r="A18" s="63" t="s">
        <v>39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5"/>
      <c r="N18" s="89" t="s">
        <v>57</v>
      </c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1"/>
    </row>
    <row r="19" spans="1:43" s="7" customFormat="1" ht="18.75" customHeight="1" x14ac:dyDescent="0.4">
      <c r="A19" s="66" t="s">
        <v>1</v>
      </c>
      <c r="B19" s="67"/>
      <c r="C19" s="66" t="s">
        <v>2</v>
      </c>
      <c r="D19" s="68"/>
      <c r="E19" s="67" t="s">
        <v>18</v>
      </c>
      <c r="F19" s="67"/>
      <c r="G19" s="67"/>
      <c r="H19" s="67"/>
      <c r="I19" s="67"/>
      <c r="J19" s="67"/>
      <c r="K19" s="67"/>
      <c r="L19" s="68"/>
      <c r="N19" s="66" t="s">
        <v>1</v>
      </c>
      <c r="O19" s="67"/>
      <c r="P19" s="66" t="s">
        <v>2</v>
      </c>
      <c r="Q19" s="68"/>
      <c r="R19" s="67" t="s">
        <v>18</v>
      </c>
      <c r="S19" s="67"/>
      <c r="T19" s="67"/>
      <c r="U19" s="67"/>
      <c r="V19" s="67"/>
      <c r="W19" s="67"/>
      <c r="X19" s="67"/>
      <c r="Y19" s="68"/>
    </row>
    <row r="20" spans="1:43" s="7" customFormat="1" ht="18.75" customHeight="1" x14ac:dyDescent="0.4">
      <c r="A20" s="100">
        <v>3</v>
      </c>
      <c r="B20" s="101"/>
      <c r="C20" s="100">
        <v>8</v>
      </c>
      <c r="D20" s="102"/>
      <c r="E20" s="98" t="s">
        <v>14</v>
      </c>
      <c r="F20" s="99"/>
      <c r="G20" s="97">
        <v>5000000</v>
      </c>
      <c r="H20" s="97"/>
      <c r="I20" s="97"/>
      <c r="J20" s="97"/>
      <c r="K20" s="97"/>
      <c r="L20" s="19" t="s">
        <v>0</v>
      </c>
      <c r="N20" s="100">
        <v>3</v>
      </c>
      <c r="O20" s="101"/>
      <c r="P20" s="100">
        <v>8</v>
      </c>
      <c r="Q20" s="102"/>
      <c r="R20" s="98" t="s">
        <v>46</v>
      </c>
      <c r="S20" s="99"/>
      <c r="T20" s="97">
        <v>8600000</v>
      </c>
      <c r="U20" s="97"/>
      <c r="V20" s="97"/>
      <c r="W20" s="97"/>
      <c r="X20" s="97"/>
      <c r="Y20" s="8" t="s">
        <v>0</v>
      </c>
    </row>
    <row r="21" spans="1:43" s="7" customFormat="1" ht="15" customHeight="1" x14ac:dyDescent="0.4">
      <c r="A21" s="12"/>
      <c r="B21" s="12"/>
      <c r="C21" s="12"/>
      <c r="D21" s="12"/>
      <c r="E21" s="13"/>
      <c r="F21" s="13"/>
      <c r="G21" s="14"/>
      <c r="H21" s="14"/>
      <c r="I21" s="14"/>
      <c r="J21" s="14"/>
      <c r="K21" s="14"/>
      <c r="L21" s="12"/>
    </row>
    <row r="22" spans="1:43" s="7" customFormat="1" ht="18.75" customHeight="1" x14ac:dyDescent="0.4">
      <c r="A22" s="63" t="s">
        <v>53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  <c r="N22" s="63" t="s">
        <v>41</v>
      </c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5"/>
    </row>
    <row r="23" spans="1:43" s="7" customFormat="1" ht="18.75" customHeight="1" x14ac:dyDescent="0.4">
      <c r="A23" s="66" t="s">
        <v>1</v>
      </c>
      <c r="B23" s="67"/>
      <c r="C23" s="66" t="s">
        <v>2</v>
      </c>
      <c r="D23" s="68"/>
      <c r="E23" s="67" t="s">
        <v>18</v>
      </c>
      <c r="F23" s="67"/>
      <c r="G23" s="67"/>
      <c r="H23" s="67"/>
      <c r="I23" s="67"/>
      <c r="J23" s="67"/>
      <c r="K23" s="67"/>
      <c r="L23" s="68"/>
      <c r="N23" s="66" t="s">
        <v>1</v>
      </c>
      <c r="O23" s="67"/>
      <c r="P23" s="66" t="s">
        <v>2</v>
      </c>
      <c r="Q23" s="68"/>
      <c r="R23" s="67" t="s">
        <v>18</v>
      </c>
      <c r="S23" s="67"/>
      <c r="T23" s="67"/>
      <c r="U23" s="67"/>
      <c r="V23" s="67"/>
      <c r="W23" s="67"/>
      <c r="X23" s="67"/>
      <c r="Y23" s="68"/>
    </row>
    <row r="24" spans="1:43" s="7" customFormat="1" ht="18.75" customHeight="1" x14ac:dyDescent="0.4">
      <c r="A24" s="92" t="s">
        <v>54</v>
      </c>
      <c r="B24" s="93"/>
      <c r="C24" s="92">
        <v>10</v>
      </c>
      <c r="D24" s="93"/>
      <c r="E24" s="97">
        <v>6500000</v>
      </c>
      <c r="F24" s="97"/>
      <c r="G24" s="97"/>
      <c r="H24" s="97"/>
      <c r="I24" s="97"/>
      <c r="J24" s="97"/>
      <c r="K24" s="97"/>
      <c r="L24" s="35" t="s">
        <v>56</v>
      </c>
      <c r="M24" s="36"/>
      <c r="N24" s="92" t="s">
        <v>54</v>
      </c>
      <c r="O24" s="93"/>
      <c r="P24" s="92">
        <v>10</v>
      </c>
      <c r="Q24" s="93"/>
      <c r="R24" s="97">
        <v>9900000</v>
      </c>
      <c r="S24" s="97"/>
      <c r="T24" s="97"/>
      <c r="U24" s="97"/>
      <c r="V24" s="97"/>
      <c r="W24" s="97"/>
      <c r="X24" s="97"/>
      <c r="Y24" s="35" t="s">
        <v>56</v>
      </c>
      <c r="Z24" s="36"/>
    </row>
    <row r="25" spans="1:43" s="7" customFormat="1" ht="18.75" customHeight="1" x14ac:dyDescent="0.4">
      <c r="A25" s="92" t="s">
        <v>54</v>
      </c>
      <c r="B25" s="93"/>
      <c r="C25" s="92">
        <v>11</v>
      </c>
      <c r="D25" s="93"/>
      <c r="E25" s="97">
        <v>6600000</v>
      </c>
      <c r="F25" s="97"/>
      <c r="G25" s="97"/>
      <c r="H25" s="97"/>
      <c r="I25" s="97"/>
      <c r="J25" s="97"/>
      <c r="K25" s="97"/>
      <c r="L25" s="35" t="s">
        <v>56</v>
      </c>
      <c r="M25" s="36"/>
      <c r="N25" s="92" t="s">
        <v>54</v>
      </c>
      <c r="O25" s="93"/>
      <c r="P25" s="92">
        <v>11</v>
      </c>
      <c r="Q25" s="93"/>
      <c r="R25" s="97">
        <v>10000000</v>
      </c>
      <c r="S25" s="97"/>
      <c r="T25" s="97"/>
      <c r="U25" s="97"/>
      <c r="V25" s="97"/>
      <c r="W25" s="97"/>
      <c r="X25" s="97"/>
      <c r="Y25" s="35" t="s">
        <v>56</v>
      </c>
      <c r="Z25" s="36"/>
    </row>
    <row r="26" spans="1:43" s="7" customFormat="1" ht="18.75" customHeight="1" x14ac:dyDescent="0.4">
      <c r="A26" s="92" t="s">
        <v>54</v>
      </c>
      <c r="B26" s="93"/>
      <c r="C26" s="92">
        <v>12</v>
      </c>
      <c r="D26" s="93"/>
      <c r="E26" s="97">
        <v>7000000</v>
      </c>
      <c r="F26" s="97"/>
      <c r="G26" s="97"/>
      <c r="H26" s="97"/>
      <c r="I26" s="97"/>
      <c r="J26" s="97"/>
      <c r="K26" s="97"/>
      <c r="L26" s="35" t="s">
        <v>56</v>
      </c>
      <c r="M26" s="36"/>
      <c r="N26" s="92" t="s">
        <v>54</v>
      </c>
      <c r="O26" s="93"/>
      <c r="P26" s="92">
        <v>12</v>
      </c>
      <c r="Q26" s="93"/>
      <c r="R26" s="97">
        <v>10500000</v>
      </c>
      <c r="S26" s="97"/>
      <c r="T26" s="97"/>
      <c r="U26" s="97"/>
      <c r="V26" s="97"/>
      <c r="W26" s="97"/>
      <c r="X26" s="97"/>
      <c r="Y26" s="35" t="s">
        <v>56</v>
      </c>
      <c r="Z26" s="36"/>
    </row>
    <row r="27" spans="1:43" s="7" customFormat="1" ht="18.75" customHeight="1" x14ac:dyDescent="0.4">
      <c r="A27" s="54" t="s">
        <v>55</v>
      </c>
      <c r="B27" s="55"/>
      <c r="C27" s="55"/>
      <c r="D27" s="56"/>
      <c r="E27" s="98" t="s">
        <v>42</v>
      </c>
      <c r="F27" s="99"/>
      <c r="G27" s="97">
        <f>SUM(E24:K26)</f>
        <v>20100000</v>
      </c>
      <c r="H27" s="97"/>
      <c r="I27" s="97"/>
      <c r="J27" s="97"/>
      <c r="K27" s="97"/>
      <c r="L27" s="8" t="s">
        <v>0</v>
      </c>
      <c r="N27" s="54" t="s">
        <v>55</v>
      </c>
      <c r="O27" s="55"/>
      <c r="P27" s="55"/>
      <c r="Q27" s="56"/>
      <c r="R27" s="98" t="s">
        <v>43</v>
      </c>
      <c r="S27" s="99"/>
      <c r="T27" s="97">
        <f>SUM(R24:X26)</f>
        <v>30400000</v>
      </c>
      <c r="U27" s="97"/>
      <c r="V27" s="97"/>
      <c r="W27" s="97"/>
      <c r="X27" s="97"/>
      <c r="Y27" s="8" t="s">
        <v>0</v>
      </c>
    </row>
    <row r="28" spans="1:43" s="7" customFormat="1" ht="15" customHeight="1" x14ac:dyDescent="0.4">
      <c r="A28" s="12"/>
      <c r="B28" s="12"/>
      <c r="C28" s="12"/>
      <c r="D28" s="12"/>
      <c r="E28" s="15"/>
      <c r="F28" s="15"/>
      <c r="G28" s="15"/>
      <c r="H28" s="15"/>
      <c r="I28" s="15"/>
      <c r="J28" s="15"/>
      <c r="K28" s="15"/>
      <c r="L28" s="16"/>
      <c r="N28" s="12"/>
      <c r="O28" s="12"/>
      <c r="P28" s="12"/>
      <c r="Q28" s="12"/>
      <c r="R28" s="15"/>
      <c r="S28" s="15"/>
      <c r="T28" s="15"/>
      <c r="U28" s="15"/>
      <c r="V28" s="15"/>
      <c r="W28" s="15"/>
      <c r="X28" s="15"/>
      <c r="Y28" s="16"/>
    </row>
    <row r="29" spans="1:43" s="7" customFormat="1" ht="18.75" customHeight="1" x14ac:dyDescent="0.4">
      <c r="A29" s="59" t="s">
        <v>45</v>
      </c>
      <c r="B29" s="60"/>
      <c r="C29" s="60"/>
      <c r="D29" s="60"/>
      <c r="E29" s="60"/>
      <c r="F29" s="60"/>
      <c r="G29" s="60"/>
      <c r="H29" s="60"/>
      <c r="I29" s="60"/>
      <c r="J29" s="60"/>
      <c r="K29" s="60"/>
      <c r="L29" s="61"/>
      <c r="N29" s="59" t="s">
        <v>47</v>
      </c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1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</row>
    <row r="30" spans="1:43" s="7" customFormat="1" ht="18.75" customHeight="1" x14ac:dyDescent="0.4">
      <c r="A30" s="66" t="s">
        <v>1</v>
      </c>
      <c r="B30" s="67"/>
      <c r="C30" s="66" t="s">
        <v>2</v>
      </c>
      <c r="D30" s="68"/>
      <c r="E30" s="67" t="s">
        <v>18</v>
      </c>
      <c r="F30" s="67"/>
      <c r="G30" s="67"/>
      <c r="H30" s="67"/>
      <c r="I30" s="67"/>
      <c r="J30" s="67"/>
      <c r="K30" s="67"/>
      <c r="L30" s="68"/>
      <c r="N30" s="66" t="s">
        <v>1</v>
      </c>
      <c r="O30" s="67"/>
      <c r="P30" s="66" t="s">
        <v>2</v>
      </c>
      <c r="Q30" s="68"/>
      <c r="R30" s="67" t="s">
        <v>18</v>
      </c>
      <c r="S30" s="67"/>
      <c r="T30" s="67"/>
      <c r="U30" s="67"/>
      <c r="V30" s="67"/>
      <c r="W30" s="67"/>
      <c r="X30" s="67"/>
      <c r="Y30" s="68"/>
    </row>
    <row r="31" spans="1:43" s="7" customFormat="1" ht="18.75" customHeight="1" x14ac:dyDescent="0.4">
      <c r="A31" s="100">
        <v>3</v>
      </c>
      <c r="B31" s="101"/>
      <c r="C31" s="100">
        <v>9</v>
      </c>
      <c r="D31" s="102"/>
      <c r="E31" s="97">
        <v>4600000</v>
      </c>
      <c r="F31" s="97"/>
      <c r="G31" s="97"/>
      <c r="H31" s="97"/>
      <c r="I31" s="97"/>
      <c r="J31" s="97"/>
      <c r="K31" s="97"/>
      <c r="L31" s="8" t="s">
        <v>0</v>
      </c>
      <c r="N31" s="100">
        <v>3</v>
      </c>
      <c r="O31" s="101"/>
      <c r="P31" s="100">
        <v>9</v>
      </c>
      <c r="Q31" s="102"/>
      <c r="R31" s="97">
        <v>7500000</v>
      </c>
      <c r="S31" s="97"/>
      <c r="T31" s="97"/>
      <c r="U31" s="97"/>
      <c r="V31" s="97"/>
      <c r="W31" s="97"/>
      <c r="X31" s="97"/>
      <c r="Y31" s="8" t="s">
        <v>0</v>
      </c>
    </row>
    <row r="32" spans="1:43" s="7" customFormat="1" ht="18.75" customHeight="1" thickBot="1" x14ac:dyDescent="0.45">
      <c r="A32" s="100">
        <v>3</v>
      </c>
      <c r="B32" s="101"/>
      <c r="C32" s="100">
        <v>10</v>
      </c>
      <c r="D32" s="102"/>
      <c r="E32" s="128">
        <v>4700000</v>
      </c>
      <c r="F32" s="97"/>
      <c r="G32" s="97"/>
      <c r="H32" s="97"/>
      <c r="I32" s="97"/>
      <c r="J32" s="97"/>
      <c r="K32" s="97"/>
      <c r="L32" s="8" t="s">
        <v>0</v>
      </c>
      <c r="N32" s="100">
        <v>3</v>
      </c>
      <c r="O32" s="101"/>
      <c r="P32" s="100">
        <v>10</v>
      </c>
      <c r="Q32" s="102"/>
      <c r="R32" s="128">
        <v>7800000</v>
      </c>
      <c r="S32" s="97"/>
      <c r="T32" s="97"/>
      <c r="U32" s="97"/>
      <c r="V32" s="97"/>
      <c r="W32" s="97"/>
      <c r="X32" s="97"/>
      <c r="Y32" s="8" t="s">
        <v>0</v>
      </c>
    </row>
    <row r="33" spans="1:25" s="7" customFormat="1" ht="18.75" customHeight="1" thickTop="1" x14ac:dyDescent="0.4">
      <c r="A33" s="41" t="s">
        <v>44</v>
      </c>
      <c r="B33" s="42"/>
      <c r="C33" s="42"/>
      <c r="D33" s="43"/>
      <c r="E33" s="125">
        <f>SUM(E31:K32)</f>
        <v>9300000</v>
      </c>
      <c r="F33" s="125"/>
      <c r="G33" s="125"/>
      <c r="H33" s="125"/>
      <c r="I33" s="125"/>
      <c r="J33" s="125"/>
      <c r="K33" s="125"/>
      <c r="L33" s="9" t="s">
        <v>0</v>
      </c>
      <c r="N33" s="41" t="s">
        <v>48</v>
      </c>
      <c r="O33" s="42"/>
      <c r="P33" s="42"/>
      <c r="Q33" s="43"/>
      <c r="R33" s="125">
        <f>SUM(R31:X32)</f>
        <v>15300000</v>
      </c>
      <c r="S33" s="125"/>
      <c r="T33" s="125"/>
      <c r="U33" s="125"/>
      <c r="V33" s="125"/>
      <c r="W33" s="125"/>
      <c r="X33" s="125"/>
      <c r="Y33" s="9" t="s">
        <v>0</v>
      </c>
    </row>
    <row r="34" spans="1:25" s="7" customFormat="1" ht="15" customHeight="1" x14ac:dyDescent="0.4">
      <c r="A34" s="12"/>
      <c r="B34" s="12"/>
      <c r="C34" s="12"/>
      <c r="D34" s="12"/>
      <c r="E34" s="15"/>
      <c r="F34" s="15"/>
      <c r="G34" s="15"/>
      <c r="H34" s="15"/>
      <c r="I34" s="15"/>
      <c r="J34" s="15"/>
      <c r="K34" s="15"/>
      <c r="L34" s="16"/>
      <c r="N34" s="12"/>
      <c r="O34" s="12"/>
      <c r="P34" s="12"/>
      <c r="Q34" s="12"/>
      <c r="R34" s="15"/>
      <c r="S34" s="15"/>
      <c r="T34" s="15"/>
      <c r="U34" s="15"/>
      <c r="V34" s="15"/>
      <c r="W34" s="15"/>
      <c r="X34" s="15"/>
      <c r="Y34" s="16"/>
    </row>
    <row r="35" spans="1:25" s="7" customFormat="1" ht="18" customHeight="1" x14ac:dyDescent="0.4">
      <c r="A35" s="45" t="s">
        <v>59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</row>
    <row r="36" spans="1:25" ht="21" customHeight="1" x14ac:dyDescent="0.4">
      <c r="A36" s="135" t="s">
        <v>49</v>
      </c>
      <c r="B36" s="136"/>
      <c r="C36" s="136"/>
      <c r="D36" s="136"/>
      <c r="E36" s="136"/>
      <c r="F36" s="136"/>
      <c r="G36" s="136"/>
      <c r="H36" s="136"/>
      <c r="I36" s="136"/>
      <c r="J36" s="137"/>
      <c r="K36" s="132" t="s">
        <v>58</v>
      </c>
      <c r="L36" s="133"/>
      <c r="M36" s="133"/>
      <c r="N36" s="133"/>
      <c r="O36" s="133"/>
      <c r="P36" s="133"/>
      <c r="Q36" s="133"/>
      <c r="R36" s="133"/>
      <c r="S36" s="133"/>
      <c r="T36" s="133"/>
      <c r="U36" s="134"/>
      <c r="V36" s="126">
        <f>ROUNDDOWN(((G27/3)-G20)/(T27/3)*100,3)</f>
        <v>16.776</v>
      </c>
      <c r="W36" s="126"/>
      <c r="X36" s="126"/>
      <c r="Y36" s="4" t="s">
        <v>6</v>
      </c>
    </row>
    <row r="37" spans="1:25" ht="6" customHeight="1" x14ac:dyDescent="0.4"/>
    <row r="38" spans="1:25" ht="21" customHeight="1" x14ac:dyDescent="0.4">
      <c r="A38" s="129" t="s">
        <v>50</v>
      </c>
      <c r="B38" s="130"/>
      <c r="C38" s="130"/>
      <c r="D38" s="130"/>
      <c r="E38" s="130"/>
      <c r="F38" s="130"/>
      <c r="G38" s="130"/>
      <c r="H38" s="130"/>
      <c r="I38" s="130"/>
      <c r="J38" s="131"/>
      <c r="K38" s="132" t="s">
        <v>60</v>
      </c>
      <c r="L38" s="133"/>
      <c r="M38" s="133"/>
      <c r="N38" s="133"/>
      <c r="O38" s="133"/>
      <c r="P38" s="133"/>
      <c r="Q38" s="133"/>
      <c r="R38" s="133"/>
      <c r="S38" s="133"/>
      <c r="T38" s="133"/>
      <c r="U38" s="134"/>
      <c r="V38" s="127">
        <f>ROUNDDOWN((G27-(G20+E33))/T27*100,3)</f>
        <v>19.077999999999999</v>
      </c>
      <c r="W38" s="126"/>
      <c r="X38" s="126"/>
      <c r="Y38" s="4" t="s">
        <v>6</v>
      </c>
    </row>
    <row r="39" spans="1:25" ht="18" customHeight="1" x14ac:dyDescent="0.4">
      <c r="A39" s="105" t="s">
        <v>51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</row>
    <row r="40" spans="1:25" ht="21" customHeight="1" x14ac:dyDescent="0.4">
      <c r="A40" s="135" t="s">
        <v>49</v>
      </c>
      <c r="B40" s="136"/>
      <c r="C40" s="136"/>
      <c r="D40" s="136"/>
      <c r="E40" s="136"/>
      <c r="F40" s="136"/>
      <c r="G40" s="136"/>
      <c r="H40" s="136"/>
      <c r="I40" s="136"/>
      <c r="J40" s="137"/>
      <c r="K40" s="132" t="s">
        <v>61</v>
      </c>
      <c r="L40" s="133"/>
      <c r="M40" s="133"/>
      <c r="N40" s="133"/>
      <c r="O40" s="133"/>
      <c r="P40" s="133"/>
      <c r="Q40" s="133"/>
      <c r="R40" s="133"/>
      <c r="S40" s="133"/>
      <c r="T40" s="133"/>
      <c r="U40" s="134"/>
      <c r="V40" s="126">
        <f>ROUNDDOWN(((T27/3)-T20)/(T27/3)*100,3)</f>
        <v>15.131</v>
      </c>
      <c r="W40" s="126"/>
      <c r="X40" s="126"/>
      <c r="Y40" s="4" t="s">
        <v>6</v>
      </c>
    </row>
    <row r="41" spans="1:25" ht="6" customHeight="1" x14ac:dyDescent="0.4"/>
    <row r="42" spans="1:25" ht="21" customHeight="1" x14ac:dyDescent="0.4">
      <c r="A42" s="129" t="s">
        <v>50</v>
      </c>
      <c r="B42" s="130"/>
      <c r="C42" s="130"/>
      <c r="D42" s="130"/>
      <c r="E42" s="130"/>
      <c r="F42" s="130"/>
      <c r="G42" s="130"/>
      <c r="H42" s="130"/>
      <c r="I42" s="130"/>
      <c r="J42" s="131"/>
      <c r="K42" s="132" t="s">
        <v>62</v>
      </c>
      <c r="L42" s="133"/>
      <c r="M42" s="133"/>
      <c r="N42" s="133"/>
      <c r="O42" s="133"/>
      <c r="P42" s="133"/>
      <c r="Q42" s="133"/>
      <c r="R42" s="133"/>
      <c r="S42" s="133"/>
      <c r="T42" s="133"/>
      <c r="U42" s="134"/>
      <c r="V42" s="127">
        <f>ROUNDDOWN((T27-(T20+R33))/T27*100,3)</f>
        <v>21.381</v>
      </c>
      <c r="W42" s="126"/>
      <c r="X42" s="126"/>
      <c r="Y42" s="4" t="s">
        <v>6</v>
      </c>
    </row>
    <row r="43" spans="1:25" ht="6" customHeight="1" x14ac:dyDescent="0.4"/>
    <row r="44" spans="1:25" ht="16.5" customHeight="1" x14ac:dyDescent="0.4">
      <c r="A44" s="105" t="s">
        <v>19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</row>
    <row r="45" spans="1:25" ht="16.5" customHeight="1" x14ac:dyDescent="0.4">
      <c r="A45" s="2"/>
      <c r="B45" s="103" t="s">
        <v>5</v>
      </c>
      <c r="C45" s="103"/>
      <c r="D45" s="124">
        <v>3</v>
      </c>
      <c r="E45" s="124"/>
      <c r="F45" s="2" t="s">
        <v>1</v>
      </c>
      <c r="G45" s="124">
        <v>9</v>
      </c>
      <c r="H45" s="124"/>
      <c r="I45" s="25" t="s">
        <v>3</v>
      </c>
      <c r="J45" s="124">
        <v>10</v>
      </c>
      <c r="K45" s="124"/>
      <c r="L45" s="2" t="s">
        <v>4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5.25" customHeight="1" x14ac:dyDescent="0.4"/>
    <row r="47" spans="1:25" ht="21" customHeight="1" x14ac:dyDescent="0.4">
      <c r="K47" s="122" t="s">
        <v>20</v>
      </c>
      <c r="L47" s="122"/>
      <c r="M47" s="122"/>
      <c r="N47" s="122"/>
      <c r="O47" s="1" t="s">
        <v>24</v>
      </c>
      <c r="P47" s="123" t="s">
        <v>25</v>
      </c>
      <c r="Q47" s="123"/>
      <c r="R47" s="123"/>
      <c r="S47" s="123"/>
      <c r="T47" s="123"/>
      <c r="U47" s="123"/>
      <c r="V47" s="123"/>
      <c r="W47" s="123"/>
      <c r="X47" s="123"/>
      <c r="Y47" s="123"/>
    </row>
    <row r="48" spans="1:25" ht="21" customHeight="1" x14ac:dyDescent="0.4">
      <c r="K48" s="122" t="s">
        <v>21</v>
      </c>
      <c r="L48" s="122"/>
      <c r="M48" s="122"/>
      <c r="N48" s="122"/>
      <c r="O48" s="2" t="s">
        <v>24</v>
      </c>
      <c r="P48" s="123" t="s">
        <v>26</v>
      </c>
      <c r="Q48" s="123"/>
      <c r="R48" s="123"/>
      <c r="S48" s="123"/>
      <c r="T48" s="123"/>
      <c r="U48" s="123"/>
      <c r="V48" s="123"/>
      <c r="W48" s="123"/>
      <c r="X48" s="123"/>
      <c r="Y48" s="26" t="s">
        <v>27</v>
      </c>
    </row>
    <row r="49" spans="2:25" ht="21" customHeight="1" x14ac:dyDescent="0.4">
      <c r="K49" s="122" t="s">
        <v>22</v>
      </c>
      <c r="L49" s="122"/>
      <c r="M49" s="122"/>
      <c r="N49" s="122"/>
      <c r="O49" s="2" t="s">
        <v>24</v>
      </c>
      <c r="P49" s="123" t="s">
        <v>28</v>
      </c>
      <c r="Q49" s="123"/>
      <c r="R49" s="123"/>
      <c r="S49" s="123"/>
      <c r="T49" s="123"/>
      <c r="U49" s="123"/>
      <c r="V49" s="123"/>
      <c r="W49" s="123"/>
      <c r="X49" s="123"/>
      <c r="Y49" s="27"/>
    </row>
    <row r="50" spans="2:25" ht="4.5" customHeight="1" x14ac:dyDescent="0.4">
      <c r="K50" s="28"/>
      <c r="L50" s="28"/>
      <c r="M50" s="28"/>
      <c r="N50" s="28"/>
      <c r="O50" s="2"/>
      <c r="P50" s="29"/>
      <c r="Q50" s="29"/>
      <c r="R50" s="29"/>
      <c r="S50" s="29"/>
      <c r="T50" s="29"/>
      <c r="U50" s="29"/>
      <c r="V50" s="29"/>
      <c r="W50" s="29"/>
      <c r="X50" s="29"/>
      <c r="Y50" s="27"/>
    </row>
    <row r="51" spans="2:25" ht="12.75" customHeight="1" x14ac:dyDescent="0.4">
      <c r="B51" s="1" t="s">
        <v>23</v>
      </c>
    </row>
  </sheetData>
  <mergeCells count="123">
    <mergeCell ref="K36:U36"/>
    <mergeCell ref="A39:Y39"/>
    <mergeCell ref="A40:J40"/>
    <mergeCell ref="K40:U40"/>
    <mergeCell ref="V40:X40"/>
    <mergeCell ref="AF29:AQ29"/>
    <mergeCell ref="A30:B30"/>
    <mergeCell ref="C30:D30"/>
    <mergeCell ref="E30:L30"/>
    <mergeCell ref="N30:O30"/>
    <mergeCell ref="P30:Q30"/>
    <mergeCell ref="R30:Y30"/>
    <mergeCell ref="A33:D33"/>
    <mergeCell ref="E33:K33"/>
    <mergeCell ref="N33:Q33"/>
    <mergeCell ref="R33:X33"/>
    <mergeCell ref="A31:B31"/>
    <mergeCell ref="C31:D31"/>
    <mergeCell ref="E31:K31"/>
    <mergeCell ref="N31:O31"/>
    <mergeCell ref="P31:Q31"/>
    <mergeCell ref="R31:X31"/>
    <mergeCell ref="A32:B32"/>
    <mergeCell ref="C32:D32"/>
    <mergeCell ref="E32:K32"/>
    <mergeCell ref="N32:O32"/>
    <mergeCell ref="P32:Q32"/>
    <mergeCell ref="R32:X32"/>
    <mergeCell ref="A27:D27"/>
    <mergeCell ref="E24:K24"/>
    <mergeCell ref="K47:N47"/>
    <mergeCell ref="P47:Y47"/>
    <mergeCell ref="K48:N48"/>
    <mergeCell ref="P48:X48"/>
    <mergeCell ref="K49:N49"/>
    <mergeCell ref="P49:X49"/>
    <mergeCell ref="A44:Y44"/>
    <mergeCell ref="B45:C45"/>
    <mergeCell ref="D45:E45"/>
    <mergeCell ref="G45:H45"/>
    <mergeCell ref="J45:K45"/>
    <mergeCell ref="A29:L29"/>
    <mergeCell ref="N29:Y29"/>
    <mergeCell ref="V36:X36"/>
    <mergeCell ref="V38:X38"/>
    <mergeCell ref="A35:Y35"/>
    <mergeCell ref="A42:J42"/>
    <mergeCell ref="K42:U42"/>
    <mergeCell ref="V42:X42"/>
    <mergeCell ref="A38:J38"/>
    <mergeCell ref="A36:J36"/>
    <mergeCell ref="K38:U38"/>
    <mergeCell ref="A15:B15"/>
    <mergeCell ref="C15:Y15"/>
    <mergeCell ref="A12:B12"/>
    <mergeCell ref="C12:Y12"/>
    <mergeCell ref="E27:F27"/>
    <mergeCell ref="G27:K27"/>
    <mergeCell ref="A20:B20"/>
    <mergeCell ref="C20:D20"/>
    <mergeCell ref="E20:F20"/>
    <mergeCell ref="G20:K20"/>
    <mergeCell ref="A18:L18"/>
    <mergeCell ref="A22:L22"/>
    <mergeCell ref="A19:B19"/>
    <mergeCell ref="C19:D19"/>
    <mergeCell ref="E19:L19"/>
    <mergeCell ref="A23:B23"/>
    <mergeCell ref="C23:D23"/>
    <mergeCell ref="E23:L23"/>
    <mergeCell ref="A24:B24"/>
    <mergeCell ref="A25:B25"/>
    <mergeCell ref="A26:B26"/>
    <mergeCell ref="C24:D24"/>
    <mergeCell ref="C25:D25"/>
    <mergeCell ref="C26:D26"/>
    <mergeCell ref="A2:Y2"/>
    <mergeCell ref="O4:Q4"/>
    <mergeCell ref="O6:Q6"/>
    <mergeCell ref="A7:Y7"/>
    <mergeCell ref="A8:L8"/>
    <mergeCell ref="N8:Y8"/>
    <mergeCell ref="N23:O23"/>
    <mergeCell ref="P23:Q23"/>
    <mergeCell ref="R23:Y23"/>
    <mergeCell ref="A11:C11"/>
    <mergeCell ref="D11:L11"/>
    <mergeCell ref="N11:P11"/>
    <mergeCell ref="Q11:Y11"/>
    <mergeCell ref="A9:C9"/>
    <mergeCell ref="D9:L9"/>
    <mergeCell ref="N9:P9"/>
    <mergeCell ref="Q9:Y9"/>
    <mergeCell ref="A10:C10"/>
    <mergeCell ref="D10:L10"/>
    <mergeCell ref="N10:P10"/>
    <mergeCell ref="Q10:Y10"/>
    <mergeCell ref="C13:Y13"/>
    <mergeCell ref="A14:B14"/>
    <mergeCell ref="C14:Y14"/>
    <mergeCell ref="R27:S27"/>
    <mergeCell ref="T27:X27"/>
    <mergeCell ref="N18:Y18"/>
    <mergeCell ref="N19:O19"/>
    <mergeCell ref="P19:Q19"/>
    <mergeCell ref="R19:Y19"/>
    <mergeCell ref="N20:O20"/>
    <mergeCell ref="P20:Q20"/>
    <mergeCell ref="R20:S20"/>
    <mergeCell ref="T20:X20"/>
    <mergeCell ref="N22:Y22"/>
    <mergeCell ref="N27:Q27"/>
    <mergeCell ref="E25:K25"/>
    <mergeCell ref="E26:K26"/>
    <mergeCell ref="N24:O24"/>
    <mergeCell ref="P24:Q24"/>
    <mergeCell ref="N25:O25"/>
    <mergeCell ref="P25:Q25"/>
    <mergeCell ref="N26:O26"/>
    <mergeCell ref="P26:Q26"/>
    <mergeCell ref="R24:X24"/>
    <mergeCell ref="R25:X25"/>
    <mergeCell ref="R26:X26"/>
  </mergeCells>
  <phoneticPr fontId="2"/>
  <pageMargins left="0.78740157480314965" right="0.39370078740157483" top="0.19685039370078741" bottom="0.19685039370078741" header="0.31496062992125984" footer="0.31496062992125984"/>
  <pageSetup paperSize="9" orientation="portrait" r:id="rId1"/>
  <colBreaks count="1" manualBreakCount="1">
    <brk id="25" max="7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</vt:lpstr>
      <vt:lpstr>記載例</vt:lpstr>
      <vt:lpstr>記載例!Print_Area</vt:lpstr>
      <vt:lpstr>様式!Print_Area</vt:lpstr>
    </vt:vector>
  </TitlesOfParts>
  <Company>日出町役場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西原 千貴</dc:creator>
  <cp:lastModifiedBy>it182</cp:lastModifiedBy>
  <cp:lastPrinted>2021-08-25T04:57:53Z</cp:lastPrinted>
  <dcterms:created xsi:type="dcterms:W3CDTF">2020-03-06T02:09:56Z</dcterms:created>
  <dcterms:modified xsi:type="dcterms:W3CDTF">2021-08-25T05:04:12Z</dcterms:modified>
</cp:coreProperties>
</file>