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認定基準緩和の様式\イ-⑤\"/>
    </mc:Choice>
  </mc:AlternateContent>
  <bookViews>
    <workbookView xWindow="0" yWindow="0" windowWidth="20490" windowHeight="7185"/>
  </bookViews>
  <sheets>
    <sheet name="様式" sheetId="1" r:id="rId1"/>
    <sheet name="記載例" sheetId="2" r:id="rId2"/>
  </sheets>
  <definedNames>
    <definedName name="_xlnm.Print_Area" localSheetId="1">記載例!$A$1:$AC$57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2" l="1"/>
  <c r="E43" i="2"/>
  <c r="R36" i="2"/>
  <c r="E36" i="2"/>
  <c r="S29" i="2"/>
  <c r="S28" i="2"/>
  <c r="O13" i="2"/>
  <c r="U12" i="2" s="1"/>
  <c r="S47" i="2" l="1"/>
  <c r="S46" i="2"/>
  <c r="U10" i="2"/>
  <c r="U11" i="2"/>
  <c r="S29" i="1" l="1"/>
  <c r="S28" i="1"/>
  <c r="R43" i="1"/>
  <c r="E43" i="1"/>
  <c r="R36" i="1"/>
  <c r="E36" i="1"/>
  <c r="S47" i="1" l="1"/>
  <c r="S46" i="1"/>
  <c r="O13" i="1"/>
  <c r="U12" i="1" s="1"/>
  <c r="U10" i="1" l="1"/>
  <c r="U11" i="1"/>
</calcChain>
</file>

<file path=xl/sharedStrings.xml><?xml version="1.0" encoding="utf-8"?>
<sst xmlns="http://schemas.openxmlformats.org/spreadsheetml/2006/main" count="238" uniqueCount="78">
  <si>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</si>
  <si>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</si>
  <si>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</si>
  <si>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</si>
  <si>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</si>
  <si>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</si>
  <si>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売上高</t>
    <rPh sb="0" eb="2">
      <t>ウリアゲ</t>
    </rPh>
    <rPh sb="2" eb="3">
      <t>ダカ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</si>
  <si>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</si>
  <si>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</si>
  <si>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</si>
  <si>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○</t>
    <phoneticPr fontId="1"/>
  </si>
  <si>
    <t>業種名</t>
    <rPh sb="0" eb="3">
      <t>ギョウシュメイ</t>
    </rPh>
    <phoneticPr fontId="1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</si>
  <si>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1"/>
  </si>
  <si>
    <t>業種名）を記載。太枠内には、直近１年間の売上高が最大の指定業種を記載。</t>
    <rPh sb="0" eb="3">
      <t>ギョウシュメイ</t>
    </rPh>
    <rPh sb="8" eb="10">
      <t>フトワク</t>
    </rPh>
    <rPh sb="10" eb="11">
      <t>ナイ</t>
    </rPh>
    <rPh sb="14" eb="16">
      <t>チョッキン</t>
    </rPh>
    <rPh sb="17" eb="19">
      <t>ネンカン</t>
    </rPh>
    <rPh sb="20" eb="22">
      <t>ウリアゲ</t>
    </rPh>
    <rPh sb="22" eb="23">
      <t>ダカ</t>
    </rPh>
    <rPh sb="24" eb="26">
      <t>サイダイ</t>
    </rPh>
    <rPh sb="27" eb="29">
      <t>シテイ</t>
    </rPh>
    <rPh sb="29" eb="31">
      <t>ギョウシュ</t>
    </rPh>
    <rPh sb="32" eb="34">
      <t>キサイ</t>
    </rPh>
    <phoneticPr fontId="1"/>
  </si>
  <si>
    <t>企業全体の前年同期の売上高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</si>
  <si>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</si>
  <si>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</si>
  <si>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％</t>
    <phoneticPr fontId="1"/>
  </si>
  <si>
    <t>{（Ｂ－Ａ）÷Ｂ}×１００＝</t>
    <phoneticPr fontId="1"/>
  </si>
  <si>
    <t>{（ｂ－ａ）÷ｂ}×１００＝</t>
    <phoneticPr fontId="1"/>
  </si>
  <si>
    <t>業種</t>
    <rPh sb="0" eb="2">
      <t>ギョウシュ</t>
    </rPh>
    <phoneticPr fontId="1"/>
  </si>
  <si>
    <t>指定</t>
    <rPh sb="0" eb="2">
      <t>シテイ</t>
    </rPh>
    <phoneticPr fontId="1"/>
  </si>
  <si>
    <t>※</t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</si>
  <si>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</si>
  <si>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1"/>
  </si>
  <si>
    <t>【Ａ】</t>
    <phoneticPr fontId="1"/>
  </si>
  <si>
    <t>【Ｂ】</t>
    <phoneticPr fontId="1"/>
  </si>
  <si>
    <t>【ｂ】</t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</si>
  <si>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</si>
  <si>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</si>
  <si>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合計【ｃ】</t>
    <rPh sb="0" eb="2">
      <t>ゴウケイ</t>
    </rPh>
    <phoneticPr fontId="1"/>
  </si>
  <si>
    <t>合計【ｄ】</t>
    <rPh sb="0" eb="2">
      <t>ゴウケイ</t>
    </rPh>
    <phoneticPr fontId="1"/>
  </si>
  <si>
    <t>{(B+D)-(A+C)}÷(B+D)×100＝</t>
    <phoneticPr fontId="1"/>
  </si>
  <si>
    <t>{(b+d)-(a+c)}÷(b+d)×100＝</t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</si>
  <si>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</si>
  <si>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</si>
  <si>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【イ－⑤の添付書類】</t>
    <rPh sb="5" eb="7">
      <t>テンプ</t>
    </rPh>
    <rPh sb="7" eb="9">
      <t>ショルイ</t>
    </rPh>
    <phoneticPr fontId="1"/>
  </si>
  <si>
    <t>主たる業種の最近１か月の売上高等</t>
    <rPh sb="0" eb="1">
      <t>シュ</t>
    </rPh>
    <rPh sb="3" eb="5">
      <t>ギョウシュ</t>
    </rPh>
    <rPh sb="6" eb="8">
      <t>サイキン</t>
    </rPh>
    <rPh sb="10" eb="11">
      <t>ツキ</t>
    </rPh>
    <rPh sb="12" eb="14">
      <t>ウリアゲ</t>
    </rPh>
    <rPh sb="14" eb="15">
      <t>ダカ</t>
    </rPh>
    <rPh sb="15" eb="16">
      <t>ナド</t>
    </rPh>
    <phoneticPr fontId="1"/>
  </si>
  <si>
    <t>【ａ】</t>
    <phoneticPr fontId="1"/>
  </si>
  <si>
    <t>〇申し込み時点における最近１か月の売上高等と前年同期の比較</t>
    <rPh sb="1" eb="2">
      <t>モウ</t>
    </rPh>
    <rPh sb="3" eb="4">
      <t>コ</t>
    </rPh>
    <rPh sb="5" eb="7">
      <t>ジテン</t>
    </rPh>
    <rPh sb="11" eb="13">
      <t>サイキン</t>
    </rPh>
    <rPh sb="15" eb="16">
      <t>ツキ</t>
    </rPh>
    <rPh sb="17" eb="19">
      <t>ウリアゲ</t>
    </rPh>
    <rPh sb="19" eb="20">
      <t>ダカ</t>
    </rPh>
    <rPh sb="20" eb="21">
      <t>ナド</t>
    </rPh>
    <rPh sb="22" eb="24">
      <t>ゼンネン</t>
    </rPh>
    <rPh sb="24" eb="26">
      <t>ドウキ</t>
    </rPh>
    <rPh sb="27" eb="29">
      <t>ヒカク</t>
    </rPh>
    <phoneticPr fontId="1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</si>
  <si>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</si>
  <si>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主たる業種の前年同期の売上高等</t>
    <rPh sb="0" eb="1">
      <t>シュ</t>
    </rPh>
    <rPh sb="3" eb="5">
      <t>ギョウシュ</t>
    </rPh>
    <rPh sb="6" eb="8">
      <t>ゼンネン</t>
    </rPh>
    <rPh sb="8" eb="10">
      <t>ドウキ</t>
    </rPh>
    <rPh sb="11" eb="13">
      <t>ウリアゲ</t>
    </rPh>
    <rPh sb="13" eb="14">
      <t>ダカ</t>
    </rPh>
    <rPh sb="14" eb="15">
      <t>ナド</t>
    </rPh>
    <phoneticPr fontId="1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</si>
  <si>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rPh sb="13" eb="14">
      <t>ナド</t>
    </rPh>
    <phoneticPr fontId="1"/>
  </si>
  <si>
    <t>〇最近１か月の売上高等の減少率</t>
    <rPh sb="1" eb="3">
      <t>サイキン</t>
    </rPh>
    <rPh sb="5" eb="6">
      <t>ツキ</t>
    </rPh>
    <rPh sb="7" eb="9">
      <t>ウリアゲ</t>
    </rPh>
    <rPh sb="9" eb="10">
      <t>ダカ</t>
    </rPh>
    <rPh sb="10" eb="11">
      <t>ナド</t>
    </rPh>
    <rPh sb="12" eb="14">
      <t>ゲンショウ</t>
    </rPh>
    <rPh sb="14" eb="15">
      <t>リツ</t>
    </rPh>
    <phoneticPr fontId="1"/>
  </si>
  <si>
    <t>〇主たる業種の最近２か月の売上高等の実績見込みと前年同期の比較</t>
    <rPh sb="1" eb="2">
      <t>シュ</t>
    </rPh>
    <rPh sb="4" eb="6">
      <t>ギョウシュ</t>
    </rPh>
    <rPh sb="7" eb="9">
      <t>サイキン</t>
    </rPh>
    <rPh sb="11" eb="12">
      <t>ツキ</t>
    </rPh>
    <rPh sb="13" eb="15">
      <t>ウリアゲ</t>
    </rPh>
    <rPh sb="15" eb="16">
      <t>ダカ</t>
    </rPh>
    <rPh sb="16" eb="17">
      <t>トウ</t>
    </rPh>
    <rPh sb="18" eb="20">
      <t>ジッセキ</t>
    </rPh>
    <rPh sb="20" eb="22">
      <t>ミコ</t>
    </rPh>
    <rPh sb="24" eb="26">
      <t>ゼンネン</t>
    </rPh>
    <rPh sb="26" eb="28">
      <t>ドウキ</t>
    </rPh>
    <rPh sb="29" eb="31">
      <t>ヒカク</t>
    </rPh>
    <phoneticPr fontId="1"/>
  </si>
  <si>
    <t>Ａ期間後２か月間の売上高等（見込）</t>
    <rPh sb="1" eb="3">
      <t>キカン</t>
    </rPh>
    <rPh sb="3" eb="4">
      <t>ゴ</t>
    </rPh>
    <rPh sb="6" eb="7">
      <t>ツキ</t>
    </rPh>
    <rPh sb="7" eb="8">
      <t>カン</t>
    </rPh>
    <rPh sb="9" eb="11">
      <t>ウリアゲ</t>
    </rPh>
    <rPh sb="11" eb="12">
      <t>ダカ</t>
    </rPh>
    <rPh sb="12" eb="13">
      <t>ナド</t>
    </rPh>
    <rPh sb="14" eb="16">
      <t>ミコ</t>
    </rPh>
    <phoneticPr fontId="1"/>
  </si>
  <si>
    <t>前年同期の売上高等</t>
    <rPh sb="0" eb="2">
      <t>ゼンネン</t>
    </rPh>
    <rPh sb="2" eb="4">
      <t>ドウキ</t>
    </rPh>
    <rPh sb="5" eb="7">
      <t>ウリアゲ</t>
    </rPh>
    <rPh sb="7" eb="8">
      <t>タカ</t>
    </rPh>
    <rPh sb="8" eb="9">
      <t>ナド</t>
    </rPh>
    <phoneticPr fontId="1"/>
  </si>
  <si>
    <t>〇企業全体の直近２か月の売上高等の実績見込みと前年同期の比較）</t>
    <rPh sb="1" eb="3">
      <t>キギョウ</t>
    </rPh>
    <rPh sb="3" eb="5">
      <t>ゼンタイ</t>
    </rPh>
    <rPh sb="6" eb="8">
      <t>チョッキン</t>
    </rPh>
    <rPh sb="10" eb="11">
      <t>ツキ</t>
    </rPh>
    <rPh sb="12" eb="14">
      <t>ウリアゲ</t>
    </rPh>
    <rPh sb="14" eb="15">
      <t>ダカ</t>
    </rPh>
    <rPh sb="15" eb="16">
      <t>トウ</t>
    </rPh>
    <rPh sb="17" eb="19">
      <t>ジッセキ</t>
    </rPh>
    <rPh sb="19" eb="21">
      <t>ミコ</t>
    </rPh>
    <rPh sb="23" eb="25">
      <t>ゼンネン</t>
    </rPh>
    <rPh sb="25" eb="27">
      <t>ドウキ</t>
    </rPh>
    <rPh sb="28" eb="30">
      <t>ヒカク</t>
    </rPh>
    <phoneticPr fontId="1"/>
  </si>
  <si>
    <t>ａ期間後２か月間の売上高等（見込）</t>
    <rPh sb="1" eb="3">
      <t>キカン</t>
    </rPh>
    <rPh sb="3" eb="4">
      <t>ゴ</t>
    </rPh>
    <rPh sb="6" eb="7">
      <t>ツキ</t>
    </rPh>
    <rPh sb="7" eb="8">
      <t>カン</t>
    </rPh>
    <rPh sb="9" eb="11">
      <t>ウリアゲ</t>
    </rPh>
    <rPh sb="11" eb="12">
      <t>ダカ</t>
    </rPh>
    <rPh sb="12" eb="13">
      <t>ナド</t>
    </rPh>
    <rPh sb="14" eb="16">
      <t>ミコ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</si>
  <si>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</si>
  <si>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</si>
  <si>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</si>
  <si>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</si>
  <si>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〇最近３か月間の売上高等の減少率見込み</t>
    <rPh sb="1" eb="3">
      <t>サイキン</t>
    </rPh>
    <rPh sb="5" eb="6">
      <t>ツキ</t>
    </rPh>
    <rPh sb="6" eb="7">
      <t>カン</t>
    </rPh>
    <rPh sb="8" eb="10">
      <t>ウリアゲ</t>
    </rPh>
    <rPh sb="10" eb="11">
      <t>ダカ</t>
    </rPh>
    <rPh sb="11" eb="12">
      <t>ナド</t>
    </rPh>
    <rPh sb="13" eb="15">
      <t>ゲンショウ</t>
    </rPh>
    <rPh sb="15" eb="16">
      <t>リツ</t>
    </rPh>
    <rPh sb="16" eb="18">
      <t>ミコ</t>
    </rPh>
    <phoneticPr fontId="1"/>
  </si>
  <si>
    <t>〇事業が属する業種ごとの最近１年間の売上高）</t>
    <rPh sb="1" eb="3">
      <t>ジギョウ</t>
    </rPh>
    <rPh sb="4" eb="5">
      <t>ゾク</t>
    </rPh>
    <rPh sb="7" eb="9">
      <t>ギョウシュ</t>
    </rPh>
    <rPh sb="12" eb="14">
      <t>サイキン</t>
    </rPh>
    <rPh sb="15" eb="17">
      <t>ネンカン</t>
    </rPh>
    <rPh sb="18" eb="20">
      <t>ウリアゲ</t>
    </rPh>
    <rPh sb="20" eb="21">
      <t>ダカ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</si>
  <si>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</si>
  <si>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</si>
  <si>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：</t>
    <phoneticPr fontId="1"/>
  </si>
  <si>
    <t>㊞</t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</si>
  <si>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</si>
  <si>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</si>
  <si>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</si>
  <si>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</si>
  <si>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×</t>
    <phoneticPr fontId="1"/>
  </si>
  <si>
    <t>×</t>
    <phoneticPr fontId="1"/>
  </si>
  <si>
    <t>最近１年間の売上高等</t>
    <rPh sb="0" eb="2">
      <t>サイキン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</si>
  <si>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：</t>
    <phoneticPr fontId="1"/>
  </si>
  <si>
    <t>吉野町大字〇〇 〇〇番地</t>
    <phoneticPr fontId="1"/>
  </si>
  <si>
    <t>〇〇　〇〇</t>
    <phoneticPr fontId="1"/>
  </si>
  <si>
    <t>：</t>
    <phoneticPr fontId="1"/>
  </si>
  <si>
    <t>〇〇〇〇-〇〇-〇〇〇〇</t>
    <phoneticPr fontId="1"/>
  </si>
  <si>
    <t>：</t>
    <phoneticPr fontId="1"/>
  </si>
  <si>
    <t>：</t>
    <phoneticPr fontId="1"/>
  </si>
  <si>
    <t>売上高等確認書</t>
    <rPh sb="0" eb="2">
      <t>ウリアゲ</t>
    </rPh>
    <rPh sb="2" eb="3">
      <t>タカ</t>
    </rPh>
    <rPh sb="3" eb="4">
      <t>ナド</t>
    </rPh>
    <rPh sb="4" eb="6">
      <t>カクニン</t>
    </rPh>
    <phoneticPr fontId="1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</si>
  <si>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1"/>
  </si>
  <si>
    <t>〇事業が属する業種ごとの最近１年間の売上高</t>
    <rPh sb="1" eb="3">
      <t>ジギョウ</t>
    </rPh>
    <rPh sb="4" eb="5">
      <t>ゾク</t>
    </rPh>
    <rPh sb="7" eb="9">
      <t>ギョウシュ</t>
    </rPh>
    <rPh sb="12" eb="14">
      <t>サイキン</t>
    </rPh>
    <rPh sb="15" eb="17">
      <t>ネンカン</t>
    </rPh>
    <rPh sb="18" eb="20">
      <t>ウリアゲ</t>
    </rPh>
    <rPh sb="20" eb="21">
      <t>ダカ</t>
    </rPh>
    <phoneticPr fontId="1"/>
  </si>
  <si>
    <t>会社・団体の宿泊所</t>
    <rPh sb="0" eb="2">
      <t>カイシャ</t>
    </rPh>
    <rPh sb="3" eb="5">
      <t>ダンタイ</t>
    </rPh>
    <rPh sb="6" eb="9">
      <t>シュクハクショ</t>
    </rPh>
    <phoneticPr fontId="1"/>
  </si>
  <si>
    <t>家事サービス業</t>
    <rPh sb="0" eb="2">
      <t>カジ</t>
    </rPh>
    <rPh sb="6" eb="7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</si>
</sst>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_);[Red]\(#,##0.0\)"/>
    <numFmt numFmtId="178" formatCode="#,##0.00_);[Red]\(#,##0.00\)"/>
    <numFmt numFmtId="179" formatCode="#,##0.000_);[Red]\(#,##0.0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right" vertical="center"/>
    </xf>
    <xf numFmtId="178" fontId="2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7" fontId="2" fillId="2" borderId="21" xfId="0" applyNumberFormat="1" applyFont="1" applyFill="1" applyBorder="1" applyAlignment="1">
      <alignment horizontal="right" vertical="center"/>
    </xf>
    <xf numFmtId="177" fontId="2" fillId="2" borderId="19" xfId="0" applyNumberFormat="1" applyFont="1" applyFill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2" fillId="2" borderId="16" xfId="0" applyNumberFormat="1" applyFont="1" applyFill="1" applyBorder="1" applyAlignment="1">
      <alignment horizontal="right" vertical="center"/>
    </xf>
    <xf numFmtId="179" fontId="2" fillId="2" borderId="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6</xdr:row>
      <xdr:rowOff>161925</xdr:rowOff>
    </xdr:from>
    <xdr:to>
      <xdr:col>28</xdr:col>
      <xdr:colOff>47624</xdr:colOff>
      <xdr:row>12</xdr:row>
      <xdr:rowOff>133350</xdr:rowOff>
    </xdr:to>
    <xdr:sp macro="" textlink="">
      <xdr:nvSpPr>
        <xdr:cNvPr id="2" name="正方形/長方形 1"/>
        <xdr:cNvSpPr/>
      </xdr:nvSpPr>
      <xdr:spPr>
        <a:xfrm>
          <a:off x="6219825" y="1219200"/>
          <a:ext cx="761999" cy="10001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様式の（注２）欄に構成比の最も大きい業種を転記。</a:t>
          </a:r>
        </a:p>
      </xdr:txBody>
    </xdr:sp>
    <xdr:clientData/>
  </xdr:twoCellAnchor>
  <xdr:twoCellAnchor>
    <xdr:from>
      <xdr:col>25</xdr:col>
      <xdr:colOff>38100</xdr:colOff>
      <xdr:row>17</xdr:row>
      <xdr:rowOff>152400</xdr:rowOff>
    </xdr:from>
    <xdr:to>
      <xdr:col>28</xdr:col>
      <xdr:colOff>38100</xdr:colOff>
      <xdr:row>25</xdr:row>
      <xdr:rowOff>0</xdr:rowOff>
    </xdr:to>
    <xdr:sp macro="" textlink="">
      <xdr:nvSpPr>
        <xdr:cNvPr id="3" name="正方形/長方形 2"/>
        <xdr:cNvSpPr/>
      </xdr:nvSpPr>
      <xdr:spPr>
        <a:xfrm>
          <a:off x="6229350" y="3028950"/>
          <a:ext cx="742950" cy="116205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9</a:t>
          </a:r>
          <a:r>
            <a:rPr kumimoji="1" lang="ja-JP" altLang="en-US" sz="900">
              <a:solidFill>
                <a:srgbClr val="FF0000"/>
              </a:solidFill>
            </a:rPr>
            <a:t>月に５号の認定を得ようとする場合、</a:t>
          </a:r>
          <a:r>
            <a:rPr kumimoji="1" lang="en-US" altLang="ja-JP" sz="900">
              <a:solidFill>
                <a:srgbClr val="FF0000"/>
              </a:solidFill>
            </a:rPr>
            <a:t>8</a:t>
          </a:r>
          <a:r>
            <a:rPr kumimoji="1" lang="ja-JP" altLang="en-US" sz="900">
              <a:solidFill>
                <a:srgbClr val="FF0000"/>
              </a:solidFill>
            </a:rPr>
            <a:t>月の売上高実績を記載。</a:t>
          </a:r>
        </a:p>
      </xdr:txBody>
    </xdr:sp>
    <xdr:clientData/>
  </xdr:twoCellAnchor>
  <xdr:twoCellAnchor>
    <xdr:from>
      <xdr:col>6</xdr:col>
      <xdr:colOff>190500</xdr:colOff>
      <xdr:row>19</xdr:row>
      <xdr:rowOff>0</xdr:rowOff>
    </xdr:from>
    <xdr:to>
      <xdr:col>11</xdr:col>
      <xdr:colOff>171450</xdr:colOff>
      <xdr:row>19</xdr:row>
      <xdr:rowOff>171449</xdr:rowOff>
    </xdr:to>
    <xdr:sp macro="" textlink="">
      <xdr:nvSpPr>
        <xdr:cNvPr id="5" name="正方形/長方形 4"/>
        <xdr:cNvSpPr/>
      </xdr:nvSpPr>
      <xdr:spPr>
        <a:xfrm>
          <a:off x="1676400" y="321945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161925</xdr:colOff>
      <xdr:row>18</xdr:row>
      <xdr:rowOff>161925</xdr:rowOff>
    </xdr:from>
    <xdr:to>
      <xdr:col>24</xdr:col>
      <xdr:colOff>142875</xdr:colOff>
      <xdr:row>19</xdr:row>
      <xdr:rowOff>161924</xdr:rowOff>
    </xdr:to>
    <xdr:sp macro="" textlink="">
      <xdr:nvSpPr>
        <xdr:cNvPr id="7" name="正方形/長方形 6"/>
        <xdr:cNvSpPr/>
      </xdr:nvSpPr>
      <xdr:spPr>
        <a:xfrm>
          <a:off x="4867275" y="32099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6</xdr:col>
      <xdr:colOff>209550</xdr:colOff>
      <xdr:row>23</xdr:row>
      <xdr:rowOff>0</xdr:rowOff>
    </xdr:from>
    <xdr:to>
      <xdr:col>11</xdr:col>
      <xdr:colOff>190500</xdr:colOff>
      <xdr:row>23</xdr:row>
      <xdr:rowOff>171449</xdr:rowOff>
    </xdr:to>
    <xdr:sp macro="" textlink="">
      <xdr:nvSpPr>
        <xdr:cNvPr id="8" name="正方形/長方形 7"/>
        <xdr:cNvSpPr/>
      </xdr:nvSpPr>
      <xdr:spPr>
        <a:xfrm>
          <a:off x="1695450" y="384810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19</xdr:col>
      <xdr:colOff>190500</xdr:colOff>
      <xdr:row>22</xdr:row>
      <xdr:rowOff>161925</xdr:rowOff>
    </xdr:from>
    <xdr:to>
      <xdr:col>24</xdr:col>
      <xdr:colOff>171450</xdr:colOff>
      <xdr:row>23</xdr:row>
      <xdr:rowOff>161924</xdr:rowOff>
    </xdr:to>
    <xdr:sp macro="" textlink="">
      <xdr:nvSpPr>
        <xdr:cNvPr id="9" name="正方形/長方形 8"/>
        <xdr:cNvSpPr/>
      </xdr:nvSpPr>
      <xdr:spPr>
        <a:xfrm>
          <a:off x="4895850" y="38385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15</xdr:col>
      <xdr:colOff>114299</xdr:colOff>
      <xdr:row>25</xdr:row>
      <xdr:rowOff>38101</xdr:rowOff>
    </xdr:from>
    <xdr:to>
      <xdr:col>27</xdr:col>
      <xdr:colOff>104775</xdr:colOff>
      <xdr:row>27</xdr:row>
      <xdr:rowOff>28576</xdr:rowOff>
    </xdr:to>
    <xdr:sp macro="" textlink="">
      <xdr:nvSpPr>
        <xdr:cNvPr id="10" name="正方形/長方形 9"/>
        <xdr:cNvSpPr/>
      </xdr:nvSpPr>
      <xdr:spPr>
        <a:xfrm>
          <a:off x="3829049" y="4229101"/>
          <a:ext cx="2962276" cy="28575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小数点第２位以下を切り捨て様式の（イ）減少率に転記</a:t>
          </a:r>
        </a:p>
      </xdr:txBody>
    </xdr:sp>
    <xdr:clientData/>
  </xdr:twoCellAnchor>
  <xdr:twoCellAnchor>
    <xdr:from>
      <xdr:col>25</xdr:col>
      <xdr:colOff>28575</xdr:colOff>
      <xdr:row>30</xdr:row>
      <xdr:rowOff>76200</xdr:rowOff>
    </xdr:from>
    <xdr:to>
      <xdr:col>28</xdr:col>
      <xdr:colOff>28575</xdr:colOff>
      <xdr:row>37</xdr:row>
      <xdr:rowOff>114300</xdr:rowOff>
    </xdr:to>
    <xdr:sp macro="" textlink="">
      <xdr:nvSpPr>
        <xdr:cNvPr id="11" name="正方形/長方形 10"/>
        <xdr:cNvSpPr/>
      </xdr:nvSpPr>
      <xdr:spPr>
        <a:xfrm>
          <a:off x="6219825" y="5029200"/>
          <a:ext cx="742950" cy="11906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月に５号の認定を得ようとする場合、</a:t>
          </a:r>
          <a:r>
            <a:rPr kumimoji="1" lang="en-US" altLang="ja-JP" sz="900">
              <a:solidFill>
                <a:srgbClr val="FF0000"/>
              </a:solidFill>
            </a:rPr>
            <a:t>9</a:t>
          </a:r>
          <a:r>
            <a:rPr kumimoji="1" lang="ja-JP" altLang="en-US" sz="900">
              <a:solidFill>
                <a:srgbClr val="FF0000"/>
              </a:solidFill>
            </a:rPr>
            <a:t>月</a:t>
          </a:r>
          <a:r>
            <a:rPr kumimoji="1" lang="en-US" altLang="ja-JP" sz="900">
              <a:solidFill>
                <a:srgbClr val="FF0000"/>
              </a:solidFill>
            </a:rPr>
            <a:t>10</a:t>
          </a:r>
          <a:r>
            <a:rPr kumimoji="1" lang="ja-JP" altLang="en-US" sz="900">
              <a:solidFill>
                <a:srgbClr val="FF0000"/>
              </a:solidFill>
            </a:rPr>
            <a:t>月の売上高実績を記載。</a:t>
          </a:r>
        </a:p>
      </xdr:txBody>
    </xdr:sp>
    <xdr:clientData/>
  </xdr:twoCellAnchor>
  <xdr:twoCellAnchor>
    <xdr:from>
      <xdr:col>4</xdr:col>
      <xdr:colOff>47625</xdr:colOff>
      <xdr:row>35</xdr:row>
      <xdr:rowOff>152400</xdr:rowOff>
    </xdr:from>
    <xdr:to>
      <xdr:col>9</xdr:col>
      <xdr:colOff>28575</xdr:colOff>
      <xdr:row>37</xdr:row>
      <xdr:rowOff>28574</xdr:rowOff>
    </xdr:to>
    <xdr:sp macro="" textlink="">
      <xdr:nvSpPr>
        <xdr:cNvPr id="12" name="正方形/長方形 11"/>
        <xdr:cNvSpPr/>
      </xdr:nvSpPr>
      <xdr:spPr>
        <a:xfrm>
          <a:off x="1038225" y="596265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17</xdr:col>
      <xdr:colOff>9525</xdr:colOff>
      <xdr:row>35</xdr:row>
      <xdr:rowOff>161925</xdr:rowOff>
    </xdr:from>
    <xdr:to>
      <xdr:col>21</xdr:col>
      <xdr:colOff>238125</xdr:colOff>
      <xdr:row>37</xdr:row>
      <xdr:rowOff>38099</xdr:rowOff>
    </xdr:to>
    <xdr:sp macro="" textlink="">
      <xdr:nvSpPr>
        <xdr:cNvPr id="13" name="正方形/長方形 12"/>
        <xdr:cNvSpPr/>
      </xdr:nvSpPr>
      <xdr:spPr>
        <a:xfrm>
          <a:off x="4219575" y="59721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4</xdr:col>
      <xdr:colOff>19050</xdr:colOff>
      <xdr:row>42</xdr:row>
      <xdr:rowOff>152400</xdr:rowOff>
    </xdr:from>
    <xdr:to>
      <xdr:col>9</xdr:col>
      <xdr:colOff>0</xdr:colOff>
      <xdr:row>44</xdr:row>
      <xdr:rowOff>28574</xdr:rowOff>
    </xdr:to>
    <xdr:sp macro="" textlink="">
      <xdr:nvSpPr>
        <xdr:cNvPr id="14" name="正方形/長方形 13"/>
        <xdr:cNvSpPr/>
      </xdr:nvSpPr>
      <xdr:spPr>
        <a:xfrm>
          <a:off x="1009650" y="71151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17</xdr:col>
      <xdr:colOff>9525</xdr:colOff>
      <xdr:row>42</xdr:row>
      <xdr:rowOff>152400</xdr:rowOff>
    </xdr:from>
    <xdr:to>
      <xdr:col>21</xdr:col>
      <xdr:colOff>238125</xdr:colOff>
      <xdr:row>44</xdr:row>
      <xdr:rowOff>28574</xdr:rowOff>
    </xdr:to>
    <xdr:sp macro="" textlink="">
      <xdr:nvSpPr>
        <xdr:cNvPr id="15" name="正方形/長方形 14"/>
        <xdr:cNvSpPr/>
      </xdr:nvSpPr>
      <xdr:spPr>
        <a:xfrm>
          <a:off x="4219575" y="711517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様式のｄ：に転記</a:t>
          </a:r>
        </a:p>
      </xdr:txBody>
    </xdr:sp>
    <xdr:clientData/>
  </xdr:twoCellAnchor>
  <xdr:twoCellAnchor>
    <xdr:from>
      <xdr:col>18</xdr:col>
      <xdr:colOff>228600</xdr:colOff>
      <xdr:row>47</xdr:row>
      <xdr:rowOff>57150</xdr:rowOff>
    </xdr:from>
    <xdr:to>
      <xdr:col>26</xdr:col>
      <xdr:colOff>209550</xdr:colOff>
      <xdr:row>50</xdr:row>
      <xdr:rowOff>0</xdr:rowOff>
    </xdr:to>
    <xdr:sp macro="" textlink="">
      <xdr:nvSpPr>
        <xdr:cNvPr id="16" name="正方形/長方形 15"/>
        <xdr:cNvSpPr/>
      </xdr:nvSpPr>
      <xdr:spPr>
        <a:xfrm>
          <a:off x="4686300" y="7829550"/>
          <a:ext cx="1962150" cy="41910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小数点第２位以下を切り捨てて様式の（ロ）減少率に転記</a:t>
          </a:r>
        </a:p>
      </xdr:txBody>
    </xdr:sp>
    <xdr:clientData/>
  </xdr:twoCellAnchor>
  <xdr:twoCellAnchor>
    <xdr:from>
      <xdr:col>18</xdr:col>
      <xdr:colOff>152400</xdr:colOff>
      <xdr:row>54</xdr:row>
      <xdr:rowOff>28575</xdr:rowOff>
    </xdr:from>
    <xdr:to>
      <xdr:col>24</xdr:col>
      <xdr:colOff>212911</xdr:colOff>
      <xdr:row>54</xdr:row>
      <xdr:rowOff>252693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610100" y="9048750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showZeros="0" tabSelected="1" view="pageBreakPreview" topLeftCell="A40" zoomScaleNormal="100" zoomScaleSheetLayoutView="100" workbookViewId="0">
      <selection activeCell="AJ50" sqref="AJ50"/>
    </sheetView>
  </sheetViews>
  <sheetFormatPr defaultColWidth="3.25" defaultRowHeight="13.5" customHeight="1" x14ac:dyDescent="0.4"/>
  <cols>
    <col min="1" max="16384" width="3.25" style="1"/>
  </cols>
  <sheetData>
    <row r="1" spans="1:25" ht="13.5" customHeight="1" x14ac:dyDescent="0.4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x14ac:dyDescent="0.4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6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6" t="s">
        <v>34</v>
      </c>
      <c r="P4" s="106"/>
      <c r="Q4" s="106"/>
      <c r="R4" s="3"/>
      <c r="S4" s="3"/>
      <c r="T4" s="3"/>
      <c r="U4" s="3"/>
      <c r="V4" s="3"/>
      <c r="W4" s="3"/>
      <c r="X4" s="3"/>
      <c r="Y4" s="3"/>
    </row>
    <row r="5" spans="1:25" ht="3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6" t="s">
        <v>35</v>
      </c>
      <c r="P6" s="106"/>
      <c r="Q6" s="106"/>
      <c r="R6" s="3"/>
      <c r="S6" s="3"/>
      <c r="T6" s="3"/>
      <c r="U6" s="3"/>
      <c r="V6" s="3"/>
      <c r="W6" s="3"/>
      <c r="X6" s="3"/>
      <c r="Y6" s="3"/>
    </row>
    <row r="7" spans="1:25" ht="13.5" customHeight="1" x14ac:dyDescent="0.4">
      <c r="A7" s="40" t="s">
        <v>54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3.5" customHeight="1" x14ac:dyDescent="0.4">
      <c r="A8" s="44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5"/>
      <c r="M8" s="99" t="s">
        <v>21</v>
      </c>
      <c r="N8" s="36"/>
      <c r="O8" s="67" t="s">
        <v>65</v>
      </c>
      <c r="P8" s="68"/>
      <c r="Q8" s="68"/>
      <c r="R8" s="68"/>
      <c r="S8" s="68"/>
      <c r="T8" s="69"/>
      <c r="U8" s="41" t="s">
        <v>1</v>
      </c>
      <c r="V8" s="42"/>
      <c r="W8" s="42"/>
      <c r="X8" s="42"/>
      <c r="Y8" s="43"/>
    </row>
    <row r="9" spans="1:25" ht="13.5" customHeight="1" thickBot="1" x14ac:dyDescent="0.45">
      <c r="A9" s="41" t="s">
        <v>0</v>
      </c>
      <c r="B9" s="42"/>
      <c r="C9" s="43"/>
      <c r="D9" s="41" t="s">
        <v>11</v>
      </c>
      <c r="E9" s="42"/>
      <c r="F9" s="42"/>
      <c r="G9" s="42"/>
      <c r="H9" s="42"/>
      <c r="I9" s="42"/>
      <c r="J9" s="42"/>
      <c r="K9" s="42"/>
      <c r="L9" s="43"/>
      <c r="M9" s="100"/>
      <c r="N9" s="100"/>
      <c r="O9" s="70"/>
      <c r="P9" s="71"/>
      <c r="Q9" s="71"/>
      <c r="R9" s="71"/>
      <c r="S9" s="71"/>
      <c r="T9" s="72"/>
      <c r="U9" s="64"/>
      <c r="V9" s="65"/>
      <c r="W9" s="65"/>
      <c r="X9" s="65"/>
      <c r="Y9" s="66"/>
    </row>
    <row r="10" spans="1:25" ht="13.5" customHeight="1" thickBot="1" x14ac:dyDescent="0.45">
      <c r="A10" s="89"/>
      <c r="B10" s="90"/>
      <c r="C10" s="91"/>
      <c r="D10" s="92"/>
      <c r="E10" s="93"/>
      <c r="F10" s="93"/>
      <c r="G10" s="93"/>
      <c r="H10" s="93"/>
      <c r="I10" s="93"/>
      <c r="J10" s="93"/>
      <c r="K10" s="93"/>
      <c r="L10" s="94"/>
      <c r="M10" s="101" t="s">
        <v>10</v>
      </c>
      <c r="N10" s="102"/>
      <c r="O10" s="97"/>
      <c r="P10" s="98"/>
      <c r="Q10" s="98"/>
      <c r="R10" s="98"/>
      <c r="S10" s="98"/>
      <c r="T10" s="6" t="s">
        <v>2</v>
      </c>
      <c r="U10" s="95" t="str">
        <f>IFERROR(O10/O13*100,"")</f>
        <v/>
      </c>
      <c r="V10" s="96"/>
      <c r="W10" s="96"/>
      <c r="X10" s="96"/>
      <c r="Y10" s="18" t="s">
        <v>3</v>
      </c>
    </row>
    <row r="11" spans="1:25" ht="13.5" customHeight="1" x14ac:dyDescent="0.4">
      <c r="A11" s="75"/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80"/>
      <c r="M11" s="59"/>
      <c r="N11" s="60"/>
      <c r="O11" s="85"/>
      <c r="P11" s="49"/>
      <c r="Q11" s="49"/>
      <c r="R11" s="49"/>
      <c r="S11" s="49"/>
      <c r="T11" s="7" t="s">
        <v>2</v>
      </c>
      <c r="U11" s="81" t="str">
        <f>IFERROR(O11/O13*100,"")</f>
        <v/>
      </c>
      <c r="V11" s="82"/>
      <c r="W11" s="82"/>
      <c r="X11" s="82"/>
      <c r="Y11" s="19" t="s">
        <v>3</v>
      </c>
    </row>
    <row r="12" spans="1:25" ht="13.5" customHeight="1" thickBot="1" x14ac:dyDescent="0.45">
      <c r="A12" s="75"/>
      <c r="B12" s="76"/>
      <c r="C12" s="77"/>
      <c r="D12" s="78"/>
      <c r="E12" s="79"/>
      <c r="F12" s="79"/>
      <c r="G12" s="79"/>
      <c r="H12" s="79"/>
      <c r="I12" s="79"/>
      <c r="J12" s="79"/>
      <c r="K12" s="79"/>
      <c r="L12" s="80"/>
      <c r="M12" s="103"/>
      <c r="N12" s="104"/>
      <c r="O12" s="86"/>
      <c r="P12" s="46"/>
      <c r="Q12" s="46"/>
      <c r="R12" s="46"/>
      <c r="S12" s="46"/>
      <c r="T12" s="8" t="s">
        <v>2</v>
      </c>
      <c r="U12" s="83" t="str">
        <f>IFERROR(O12/O13*100,"")</f>
        <v/>
      </c>
      <c r="V12" s="84"/>
      <c r="W12" s="84"/>
      <c r="X12" s="84"/>
      <c r="Y12" s="19" t="s">
        <v>3</v>
      </c>
    </row>
    <row r="13" spans="1:25" ht="13.5" customHeight="1" thickTop="1" x14ac:dyDescent="0.4">
      <c r="A13" s="50" t="s">
        <v>55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87">
        <f>SUM(O10:S12)</f>
        <v>0</v>
      </c>
      <c r="P13" s="88"/>
      <c r="Q13" s="88"/>
      <c r="R13" s="88"/>
      <c r="S13" s="88"/>
      <c r="T13" s="9" t="s">
        <v>2</v>
      </c>
      <c r="U13" s="73">
        <v>100</v>
      </c>
      <c r="V13" s="74"/>
      <c r="W13" s="74"/>
      <c r="X13" s="74"/>
      <c r="Y13" s="20" t="s">
        <v>3</v>
      </c>
    </row>
    <row r="14" spans="1:25" ht="13.5" customHeight="1" x14ac:dyDescent="0.4">
      <c r="A14" s="56" t="s">
        <v>22</v>
      </c>
      <c r="B14" s="56"/>
      <c r="C14" s="58" t="s">
        <v>12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3.5" customHeight="1" x14ac:dyDescent="0.4">
      <c r="A15" s="17"/>
      <c r="B15" s="17"/>
      <c r="C15" s="54" t="s">
        <v>13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3.5" customHeight="1" x14ac:dyDescent="0.4">
      <c r="A16" s="57" t="s">
        <v>22</v>
      </c>
      <c r="B16" s="57"/>
      <c r="C16" s="54" t="s">
        <v>24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8.25" customHeight="1" x14ac:dyDescent="0.4"/>
    <row r="18" spans="1:25" ht="13.5" customHeight="1" x14ac:dyDescent="0.4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3.5" customHeight="1" x14ac:dyDescent="0.4">
      <c r="A19" s="41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  <c r="N19" s="41" t="s">
        <v>41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3.5" customHeight="1" x14ac:dyDescent="0.4">
      <c r="A20" s="44" t="s">
        <v>4</v>
      </c>
      <c r="B20" s="45"/>
      <c r="C20" s="44" t="s">
        <v>5</v>
      </c>
      <c r="D20" s="35"/>
      <c r="E20" s="45" t="s">
        <v>56</v>
      </c>
      <c r="F20" s="45"/>
      <c r="G20" s="45"/>
      <c r="H20" s="45"/>
      <c r="I20" s="45"/>
      <c r="J20" s="45"/>
      <c r="K20" s="45"/>
      <c r="L20" s="35"/>
      <c r="N20" s="44" t="s">
        <v>4</v>
      </c>
      <c r="O20" s="45"/>
      <c r="P20" s="44" t="s">
        <v>5</v>
      </c>
      <c r="Q20" s="35"/>
      <c r="R20" s="45" t="s">
        <v>56</v>
      </c>
      <c r="S20" s="45"/>
      <c r="T20" s="45"/>
      <c r="U20" s="45"/>
      <c r="V20" s="45"/>
      <c r="W20" s="45"/>
      <c r="X20" s="45"/>
      <c r="Y20" s="35"/>
    </row>
    <row r="21" spans="1:25" ht="13.5" customHeight="1" x14ac:dyDescent="0.4">
      <c r="A21" s="47"/>
      <c r="B21" s="55"/>
      <c r="C21" s="47"/>
      <c r="D21" s="48"/>
      <c r="E21" s="59" t="s">
        <v>25</v>
      </c>
      <c r="F21" s="60"/>
      <c r="G21" s="49"/>
      <c r="H21" s="49"/>
      <c r="I21" s="49"/>
      <c r="J21" s="49"/>
      <c r="K21" s="49"/>
      <c r="L21" s="7" t="s">
        <v>2</v>
      </c>
      <c r="N21" s="47"/>
      <c r="O21" s="55"/>
      <c r="P21" s="47"/>
      <c r="Q21" s="48"/>
      <c r="R21" s="59" t="s">
        <v>26</v>
      </c>
      <c r="S21" s="60"/>
      <c r="T21" s="49"/>
      <c r="U21" s="49"/>
      <c r="V21" s="49"/>
      <c r="W21" s="49"/>
      <c r="X21" s="49"/>
      <c r="Y21" s="7" t="s">
        <v>2</v>
      </c>
    </row>
    <row r="22" spans="1:25" ht="9" customHeight="1" x14ac:dyDescent="0.4"/>
    <row r="23" spans="1:25" ht="13.5" customHeight="1" x14ac:dyDescent="0.4">
      <c r="A23" s="44" t="s">
        <v>40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35"/>
      <c r="N23" s="44" t="s">
        <v>42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35"/>
    </row>
    <row r="24" spans="1:25" ht="13.5" customHeight="1" x14ac:dyDescent="0.4">
      <c r="A24" s="44" t="s">
        <v>4</v>
      </c>
      <c r="B24" s="35"/>
      <c r="C24" s="44" t="s">
        <v>5</v>
      </c>
      <c r="D24" s="35"/>
      <c r="E24" s="44" t="s">
        <v>56</v>
      </c>
      <c r="F24" s="45"/>
      <c r="G24" s="45"/>
      <c r="H24" s="45"/>
      <c r="I24" s="45"/>
      <c r="J24" s="45"/>
      <c r="K24" s="45"/>
      <c r="L24" s="35"/>
      <c r="N24" s="44" t="s">
        <v>4</v>
      </c>
      <c r="O24" s="35"/>
      <c r="P24" s="44" t="s">
        <v>5</v>
      </c>
      <c r="Q24" s="35"/>
      <c r="R24" s="44" t="s">
        <v>56</v>
      </c>
      <c r="S24" s="45"/>
      <c r="T24" s="45"/>
      <c r="U24" s="45"/>
      <c r="V24" s="45"/>
      <c r="W24" s="45"/>
      <c r="X24" s="45"/>
      <c r="Y24" s="35"/>
    </row>
    <row r="25" spans="1:25" ht="13.5" customHeight="1" x14ac:dyDescent="0.4">
      <c r="A25" s="47"/>
      <c r="B25" s="55"/>
      <c r="C25" s="47"/>
      <c r="D25" s="48"/>
      <c r="E25" s="59" t="s">
        <v>38</v>
      </c>
      <c r="F25" s="60"/>
      <c r="G25" s="49"/>
      <c r="H25" s="49"/>
      <c r="I25" s="49"/>
      <c r="J25" s="49"/>
      <c r="K25" s="49"/>
      <c r="L25" s="7" t="s">
        <v>2</v>
      </c>
      <c r="N25" s="47"/>
      <c r="O25" s="55"/>
      <c r="P25" s="47"/>
      <c r="Q25" s="48"/>
      <c r="R25" s="59" t="s">
        <v>27</v>
      </c>
      <c r="S25" s="60"/>
      <c r="T25" s="49"/>
      <c r="U25" s="49"/>
      <c r="V25" s="49"/>
      <c r="W25" s="49"/>
      <c r="X25" s="49"/>
      <c r="Y25" s="7" t="s">
        <v>2</v>
      </c>
    </row>
    <row r="26" spans="1:25" ht="9.75" customHeight="1" x14ac:dyDescent="0.4">
      <c r="A26" s="10"/>
      <c r="B26" s="10"/>
      <c r="C26" s="10"/>
      <c r="D26" s="10"/>
      <c r="E26" s="11"/>
      <c r="F26" s="11"/>
      <c r="G26" s="12"/>
      <c r="H26" s="12"/>
      <c r="I26" s="12"/>
      <c r="J26" s="12"/>
      <c r="K26" s="12"/>
      <c r="L26" s="10"/>
      <c r="N26" s="10"/>
      <c r="O26" s="10"/>
      <c r="P26" s="10"/>
      <c r="Q26" s="10"/>
      <c r="R26" s="11"/>
      <c r="S26" s="11"/>
      <c r="T26" s="12"/>
      <c r="U26" s="12"/>
      <c r="V26" s="12"/>
      <c r="W26" s="12"/>
      <c r="X26" s="12"/>
      <c r="Y26" s="10"/>
    </row>
    <row r="27" spans="1:25" ht="13.5" customHeight="1" x14ac:dyDescent="0.4">
      <c r="A27" s="40" t="s">
        <v>43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3.5" customHeight="1" x14ac:dyDescent="0.4">
      <c r="A28" s="34" t="s">
        <v>15</v>
      </c>
      <c r="B28" s="34"/>
      <c r="C28" s="34"/>
      <c r="D28" s="34"/>
      <c r="E28" s="34"/>
      <c r="F28" s="34"/>
      <c r="G28" s="34"/>
      <c r="H28" s="34"/>
      <c r="I28" s="37" t="s">
        <v>18</v>
      </c>
      <c r="J28" s="37"/>
      <c r="K28" s="37"/>
      <c r="L28" s="37"/>
      <c r="M28" s="37"/>
      <c r="N28" s="37"/>
      <c r="O28" s="37"/>
      <c r="P28" s="37"/>
      <c r="Q28" s="37"/>
      <c r="R28" s="37"/>
      <c r="S28" s="38" t="str">
        <f>IFERROR((T21-G21)/T21*100,"")</f>
        <v/>
      </c>
      <c r="T28" s="38"/>
      <c r="U28" s="38"/>
      <c r="V28" s="38"/>
      <c r="W28" s="39"/>
      <c r="X28" s="35" t="s">
        <v>17</v>
      </c>
      <c r="Y28" s="36"/>
    </row>
    <row r="29" spans="1:25" s="13" customFormat="1" ht="13.5" customHeight="1" x14ac:dyDescent="0.4">
      <c r="A29" s="34" t="s">
        <v>16</v>
      </c>
      <c r="B29" s="34"/>
      <c r="C29" s="34"/>
      <c r="D29" s="34"/>
      <c r="E29" s="34"/>
      <c r="F29" s="34"/>
      <c r="G29" s="34"/>
      <c r="H29" s="34"/>
      <c r="I29" s="37" t="s">
        <v>19</v>
      </c>
      <c r="J29" s="37"/>
      <c r="K29" s="37"/>
      <c r="L29" s="37"/>
      <c r="M29" s="37"/>
      <c r="N29" s="37"/>
      <c r="O29" s="37"/>
      <c r="P29" s="37"/>
      <c r="Q29" s="37"/>
      <c r="R29" s="37"/>
      <c r="S29" s="38" t="str">
        <f>IFERROR((T25-G25)/T25*100,"")</f>
        <v/>
      </c>
      <c r="T29" s="38"/>
      <c r="U29" s="38"/>
      <c r="V29" s="38"/>
      <c r="W29" s="39"/>
      <c r="X29" s="35" t="s">
        <v>17</v>
      </c>
      <c r="Y29" s="36"/>
    </row>
    <row r="30" spans="1:25" s="13" customFormat="1" ht="9.75" customHeight="1" x14ac:dyDescent="0.4">
      <c r="A30" s="5"/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3.5" customHeight="1" x14ac:dyDescent="0.4">
      <c r="A31" s="40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3.5" customHeight="1" x14ac:dyDescent="0.4">
      <c r="A32" s="41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N32" s="41" t="s">
        <v>46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  <row r="33" spans="1:25" ht="13.5" customHeight="1" x14ac:dyDescent="0.4">
      <c r="A33" s="44" t="s">
        <v>4</v>
      </c>
      <c r="B33" s="45"/>
      <c r="C33" s="44" t="s">
        <v>5</v>
      </c>
      <c r="D33" s="35"/>
      <c r="E33" s="45" t="s">
        <v>56</v>
      </c>
      <c r="F33" s="45"/>
      <c r="G33" s="45"/>
      <c r="H33" s="45"/>
      <c r="I33" s="45"/>
      <c r="J33" s="45"/>
      <c r="K33" s="45"/>
      <c r="L33" s="35"/>
      <c r="N33" s="44" t="s">
        <v>4</v>
      </c>
      <c r="O33" s="45"/>
      <c r="P33" s="44" t="s">
        <v>5</v>
      </c>
      <c r="Q33" s="35"/>
      <c r="R33" s="45" t="s">
        <v>56</v>
      </c>
      <c r="S33" s="45"/>
      <c r="T33" s="45"/>
      <c r="U33" s="45"/>
      <c r="V33" s="45"/>
      <c r="W33" s="45"/>
      <c r="X33" s="45"/>
      <c r="Y33" s="35"/>
    </row>
    <row r="34" spans="1:25" ht="13.5" customHeight="1" x14ac:dyDescent="0.4">
      <c r="A34" s="47"/>
      <c r="B34" s="55"/>
      <c r="C34" s="47"/>
      <c r="D34" s="48"/>
      <c r="E34" s="49"/>
      <c r="F34" s="49"/>
      <c r="G34" s="49"/>
      <c r="H34" s="49"/>
      <c r="I34" s="49"/>
      <c r="J34" s="49"/>
      <c r="K34" s="49"/>
      <c r="L34" s="7" t="s">
        <v>2</v>
      </c>
      <c r="N34" s="47"/>
      <c r="O34" s="55"/>
      <c r="P34" s="47"/>
      <c r="Q34" s="48"/>
      <c r="R34" s="49"/>
      <c r="S34" s="49"/>
      <c r="T34" s="49"/>
      <c r="U34" s="49"/>
      <c r="V34" s="49"/>
      <c r="W34" s="49"/>
      <c r="X34" s="49"/>
      <c r="Y34" s="7" t="s">
        <v>2</v>
      </c>
    </row>
    <row r="35" spans="1:25" ht="13.5" customHeight="1" thickBot="1" x14ac:dyDescent="0.45">
      <c r="A35" s="61"/>
      <c r="B35" s="62"/>
      <c r="C35" s="61"/>
      <c r="D35" s="63"/>
      <c r="E35" s="46"/>
      <c r="F35" s="46"/>
      <c r="G35" s="46"/>
      <c r="H35" s="46"/>
      <c r="I35" s="46"/>
      <c r="J35" s="46"/>
      <c r="K35" s="46"/>
      <c r="L35" s="15" t="s">
        <v>2</v>
      </c>
      <c r="N35" s="61"/>
      <c r="O35" s="62"/>
      <c r="P35" s="61"/>
      <c r="Q35" s="63"/>
      <c r="R35" s="46"/>
      <c r="S35" s="46"/>
      <c r="T35" s="46"/>
      <c r="U35" s="46"/>
      <c r="V35" s="46"/>
      <c r="W35" s="46"/>
      <c r="X35" s="46"/>
      <c r="Y35" s="15" t="s">
        <v>2</v>
      </c>
    </row>
    <row r="36" spans="1:25" ht="13.5" customHeight="1" thickTop="1" x14ac:dyDescent="0.4">
      <c r="A36" s="50" t="s">
        <v>28</v>
      </c>
      <c r="B36" s="51"/>
      <c r="C36" s="51"/>
      <c r="D36" s="52"/>
      <c r="E36" s="53">
        <f>SUM(E34:K35)</f>
        <v>0</v>
      </c>
      <c r="F36" s="53"/>
      <c r="G36" s="53"/>
      <c r="H36" s="53"/>
      <c r="I36" s="53"/>
      <c r="J36" s="53"/>
      <c r="K36" s="53"/>
      <c r="L36" s="20" t="s">
        <v>2</v>
      </c>
      <c r="N36" s="50" t="s">
        <v>29</v>
      </c>
      <c r="O36" s="51"/>
      <c r="P36" s="51"/>
      <c r="Q36" s="52"/>
      <c r="R36" s="53">
        <f>SUM(R34:X35)</f>
        <v>0</v>
      </c>
      <c r="S36" s="53"/>
      <c r="T36" s="53"/>
      <c r="U36" s="53"/>
      <c r="V36" s="53"/>
      <c r="W36" s="53"/>
      <c r="X36" s="53"/>
      <c r="Y36" s="20" t="s">
        <v>2</v>
      </c>
    </row>
    <row r="37" spans="1:25" s="13" customFormat="1" ht="9.75" customHeight="1" x14ac:dyDescent="0.4">
      <c r="A37" s="5"/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3.5" customHeight="1" x14ac:dyDescent="0.4">
      <c r="A38" s="40" t="s">
        <v>47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3.5" customHeight="1" x14ac:dyDescent="0.4">
      <c r="A39" s="41" t="s">
        <v>48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N39" s="41" t="s">
        <v>14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</row>
    <row r="40" spans="1:25" ht="13.5" customHeight="1" x14ac:dyDescent="0.4">
      <c r="A40" s="44" t="s">
        <v>4</v>
      </c>
      <c r="B40" s="45"/>
      <c r="C40" s="44" t="s">
        <v>5</v>
      </c>
      <c r="D40" s="35"/>
      <c r="E40" s="45" t="s">
        <v>6</v>
      </c>
      <c r="F40" s="45"/>
      <c r="G40" s="45"/>
      <c r="H40" s="45"/>
      <c r="I40" s="45"/>
      <c r="J40" s="45"/>
      <c r="K40" s="45"/>
      <c r="L40" s="35"/>
      <c r="N40" s="44" t="s">
        <v>4</v>
      </c>
      <c r="O40" s="45"/>
      <c r="P40" s="44" t="s">
        <v>5</v>
      </c>
      <c r="Q40" s="35"/>
      <c r="R40" s="45" t="s">
        <v>6</v>
      </c>
      <c r="S40" s="45"/>
      <c r="T40" s="45"/>
      <c r="U40" s="45"/>
      <c r="V40" s="45"/>
      <c r="W40" s="45"/>
      <c r="X40" s="45"/>
      <c r="Y40" s="35"/>
    </row>
    <row r="41" spans="1:25" ht="13.5" customHeight="1" x14ac:dyDescent="0.4">
      <c r="A41" s="47"/>
      <c r="B41" s="55"/>
      <c r="C41" s="47"/>
      <c r="D41" s="48"/>
      <c r="E41" s="49"/>
      <c r="F41" s="49"/>
      <c r="G41" s="49"/>
      <c r="H41" s="49"/>
      <c r="I41" s="49"/>
      <c r="J41" s="49"/>
      <c r="K41" s="49"/>
      <c r="L41" s="7" t="s">
        <v>2</v>
      </c>
      <c r="N41" s="47"/>
      <c r="O41" s="55"/>
      <c r="P41" s="47"/>
      <c r="Q41" s="48"/>
      <c r="R41" s="49"/>
      <c r="S41" s="49"/>
      <c r="T41" s="49"/>
      <c r="U41" s="49"/>
      <c r="V41" s="49"/>
      <c r="W41" s="49"/>
      <c r="X41" s="49"/>
      <c r="Y41" s="7" t="s">
        <v>2</v>
      </c>
    </row>
    <row r="42" spans="1:25" ht="13.5" customHeight="1" thickBot="1" x14ac:dyDescent="0.45">
      <c r="A42" s="61"/>
      <c r="B42" s="62"/>
      <c r="C42" s="61"/>
      <c r="D42" s="63"/>
      <c r="E42" s="46"/>
      <c r="F42" s="46"/>
      <c r="G42" s="46"/>
      <c r="H42" s="46"/>
      <c r="I42" s="46"/>
      <c r="J42" s="46"/>
      <c r="K42" s="46"/>
      <c r="L42" s="15" t="s">
        <v>2</v>
      </c>
      <c r="N42" s="61"/>
      <c r="O42" s="62"/>
      <c r="P42" s="61"/>
      <c r="Q42" s="63"/>
      <c r="R42" s="46"/>
      <c r="S42" s="46"/>
      <c r="T42" s="46"/>
      <c r="U42" s="46"/>
      <c r="V42" s="46"/>
      <c r="W42" s="46"/>
      <c r="X42" s="46"/>
      <c r="Y42" s="15" t="s">
        <v>2</v>
      </c>
    </row>
    <row r="43" spans="1:25" ht="13.5" customHeight="1" thickTop="1" x14ac:dyDescent="0.4">
      <c r="A43" s="50" t="s">
        <v>30</v>
      </c>
      <c r="B43" s="51"/>
      <c r="C43" s="51"/>
      <c r="D43" s="52"/>
      <c r="E43" s="53">
        <f>SUM(E41:K42)</f>
        <v>0</v>
      </c>
      <c r="F43" s="53"/>
      <c r="G43" s="53"/>
      <c r="H43" s="53"/>
      <c r="I43" s="53"/>
      <c r="J43" s="53"/>
      <c r="K43" s="53"/>
      <c r="L43" s="20" t="s">
        <v>2</v>
      </c>
      <c r="N43" s="50" t="s">
        <v>31</v>
      </c>
      <c r="O43" s="51"/>
      <c r="P43" s="51"/>
      <c r="Q43" s="52"/>
      <c r="R43" s="53">
        <f>SUM(R41:X42)</f>
        <v>0</v>
      </c>
      <c r="S43" s="53"/>
      <c r="T43" s="53"/>
      <c r="U43" s="53"/>
      <c r="V43" s="53"/>
      <c r="W43" s="53"/>
      <c r="X43" s="53"/>
      <c r="Y43" s="20" t="s">
        <v>2</v>
      </c>
    </row>
    <row r="44" spans="1:25" ht="9.75" customHeight="1" x14ac:dyDescent="0.4">
      <c r="A44" s="10"/>
      <c r="B44" s="10"/>
      <c r="C44" s="10"/>
      <c r="D44" s="10"/>
      <c r="E44" s="11"/>
      <c r="F44" s="11"/>
      <c r="G44" s="12"/>
      <c r="H44" s="12"/>
      <c r="I44" s="12"/>
      <c r="J44" s="12"/>
      <c r="K44" s="12"/>
      <c r="L44" s="10"/>
      <c r="N44" s="10"/>
      <c r="O44" s="10"/>
      <c r="P44" s="10"/>
      <c r="Q44" s="10"/>
      <c r="R44" s="11"/>
      <c r="S44" s="11"/>
      <c r="T44" s="12"/>
      <c r="U44" s="12"/>
      <c r="V44" s="12"/>
      <c r="W44" s="12"/>
      <c r="X44" s="12"/>
      <c r="Y44" s="10"/>
    </row>
    <row r="45" spans="1:25" ht="13.5" customHeight="1" x14ac:dyDescent="0.4">
      <c r="A45" s="40" t="s">
        <v>53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3.5" customHeight="1" x14ac:dyDescent="0.4">
      <c r="A46" s="34" t="s">
        <v>15</v>
      </c>
      <c r="B46" s="34"/>
      <c r="C46" s="34"/>
      <c r="D46" s="34"/>
      <c r="E46" s="34"/>
      <c r="F46" s="34"/>
      <c r="G46" s="34"/>
      <c r="H46" s="34"/>
      <c r="I46" s="37" t="s">
        <v>32</v>
      </c>
      <c r="J46" s="37"/>
      <c r="K46" s="37"/>
      <c r="L46" s="37"/>
      <c r="M46" s="37"/>
      <c r="N46" s="37"/>
      <c r="O46" s="37"/>
      <c r="P46" s="37"/>
      <c r="Q46" s="37"/>
      <c r="R46" s="37"/>
      <c r="S46" s="38" t="str">
        <f>IFERROR(((T21+R36)-(G21+E36))/(T21+R36)*100,"")</f>
        <v/>
      </c>
      <c r="T46" s="38"/>
      <c r="U46" s="38"/>
      <c r="V46" s="38"/>
      <c r="W46" s="39"/>
      <c r="X46" s="35" t="s">
        <v>3</v>
      </c>
      <c r="Y46" s="36"/>
    </row>
    <row r="47" spans="1:25" s="13" customFormat="1" ht="13.5" customHeight="1" x14ac:dyDescent="0.4">
      <c r="A47" s="34" t="s">
        <v>16</v>
      </c>
      <c r="B47" s="34"/>
      <c r="C47" s="34"/>
      <c r="D47" s="34"/>
      <c r="E47" s="34"/>
      <c r="F47" s="34"/>
      <c r="G47" s="34"/>
      <c r="H47" s="34"/>
      <c r="I47" s="37" t="s">
        <v>33</v>
      </c>
      <c r="J47" s="37"/>
      <c r="K47" s="37"/>
      <c r="L47" s="37"/>
      <c r="M47" s="37"/>
      <c r="N47" s="37"/>
      <c r="O47" s="37"/>
      <c r="P47" s="37"/>
      <c r="Q47" s="37"/>
      <c r="R47" s="37"/>
      <c r="S47" s="38" t="str">
        <f>IFERROR(((T25+R43)-(G25+E43))/(T25+R43)*100,"")</f>
        <v/>
      </c>
      <c r="T47" s="38"/>
      <c r="U47" s="38"/>
      <c r="V47" s="38"/>
      <c r="W47" s="39"/>
      <c r="X47" s="35" t="s">
        <v>3</v>
      </c>
      <c r="Y47" s="36"/>
    </row>
    <row r="48" spans="1:25" s="13" customFormat="1" ht="13.5" customHeight="1" x14ac:dyDescent="0.4">
      <c r="A48" s="32" t="s">
        <v>22</v>
      </c>
      <c r="B48" s="32"/>
      <c r="C48" s="40" t="s">
        <v>23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13" customFormat="1" ht="7.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 customHeight="1" x14ac:dyDescent="0.4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 customHeight="1" x14ac:dyDescent="0.4"/>
    <row r="52" spans="1:25" ht="16.5" customHeight="1" x14ac:dyDescent="0.4">
      <c r="A52" s="2"/>
      <c r="B52" s="32" t="s">
        <v>9</v>
      </c>
      <c r="C52" s="32"/>
      <c r="D52" s="33"/>
      <c r="E52" s="33"/>
      <c r="F52" s="2" t="s">
        <v>4</v>
      </c>
      <c r="G52" s="33"/>
      <c r="H52" s="33"/>
      <c r="I52" s="16" t="s">
        <v>7</v>
      </c>
      <c r="J52" s="33"/>
      <c r="K52" s="33"/>
      <c r="L52" s="2" t="s">
        <v>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1.25" customHeight="1" x14ac:dyDescent="0.4"/>
    <row r="54" spans="1:25" ht="20.25" customHeight="1" x14ac:dyDescent="0.4">
      <c r="K54" s="107" t="s">
        <v>50</v>
      </c>
      <c r="L54" s="107"/>
      <c r="M54" s="107"/>
      <c r="N54" s="107"/>
      <c r="O54" s="1" t="s">
        <v>57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20.25" customHeight="1" x14ac:dyDescent="0.4">
      <c r="K55" s="107" t="s">
        <v>51</v>
      </c>
      <c r="L55" s="107"/>
      <c r="M55" s="107"/>
      <c r="N55" s="107"/>
      <c r="O55" s="2" t="s">
        <v>71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48" t="s">
        <v>58</v>
      </c>
    </row>
    <row r="56" spans="1:25" ht="20.25" customHeight="1" x14ac:dyDescent="0.4">
      <c r="K56" s="107" t="s">
        <v>52</v>
      </c>
      <c r="L56" s="107"/>
      <c r="M56" s="107"/>
      <c r="N56" s="107"/>
      <c r="O56" s="2" t="s">
        <v>72</v>
      </c>
      <c r="P56" s="105"/>
      <c r="Q56" s="105"/>
      <c r="R56" s="105"/>
      <c r="S56" s="105"/>
      <c r="T56" s="105"/>
      <c r="U56" s="105"/>
      <c r="V56" s="105"/>
      <c r="W56" s="105"/>
      <c r="X56" s="105"/>
      <c r="Y56" s="27"/>
    </row>
    <row r="57" spans="1:25" ht="16.5" customHeight="1" x14ac:dyDescent="0.4">
      <c r="B57" s="1" t="s">
        <v>59</v>
      </c>
    </row>
  </sheetData>
  <mergeCells count="147">
    <mergeCell ref="O4:Q4"/>
    <mergeCell ref="O6:Q6"/>
    <mergeCell ref="K54:N54"/>
    <mergeCell ref="K55:N55"/>
    <mergeCell ref="K56:N56"/>
    <mergeCell ref="A47:H47"/>
    <mergeCell ref="I47:R47"/>
    <mergeCell ref="S47:W47"/>
    <mergeCell ref="X47:Y47"/>
    <mergeCell ref="A48:B48"/>
    <mergeCell ref="C48:Y48"/>
    <mergeCell ref="A43:D43"/>
    <mergeCell ref="E43:K43"/>
    <mergeCell ref="N43:Q43"/>
    <mergeCell ref="R43:X43"/>
    <mergeCell ref="A45:Y45"/>
    <mergeCell ref="A46:H46"/>
    <mergeCell ref="I46:R46"/>
    <mergeCell ref="S46:W46"/>
    <mergeCell ref="X46:Y46"/>
    <mergeCell ref="A41:B41"/>
    <mergeCell ref="A42:B42"/>
    <mergeCell ref="C42:D42"/>
    <mergeCell ref="E42:K42"/>
    <mergeCell ref="N42:O42"/>
    <mergeCell ref="P42:Q42"/>
    <mergeCell ref="R42:X42"/>
    <mergeCell ref="P54:Y54"/>
    <mergeCell ref="P55:X55"/>
    <mergeCell ref="P56:X56"/>
    <mergeCell ref="P25:Q25"/>
    <mergeCell ref="E25:F25"/>
    <mergeCell ref="G25:K25"/>
    <mergeCell ref="R25:S25"/>
    <mergeCell ref="T25:X25"/>
    <mergeCell ref="R21:S21"/>
    <mergeCell ref="T21:X21"/>
    <mergeCell ref="N41:O41"/>
    <mergeCell ref="P41:Q41"/>
    <mergeCell ref="R41:X41"/>
    <mergeCell ref="N36:Q36"/>
    <mergeCell ref="R36:X36"/>
    <mergeCell ref="A38:Y38"/>
    <mergeCell ref="A39:L39"/>
    <mergeCell ref="N39:Y39"/>
    <mergeCell ref="A40:B40"/>
    <mergeCell ref="C40:D40"/>
    <mergeCell ref="E40:L40"/>
    <mergeCell ref="N40:O40"/>
    <mergeCell ref="P40:Q40"/>
    <mergeCell ref="R40:Y40"/>
    <mergeCell ref="A7:Y7"/>
    <mergeCell ref="U8:Y9"/>
    <mergeCell ref="A9:C9"/>
    <mergeCell ref="D9:L9"/>
    <mergeCell ref="A8:L8"/>
    <mergeCell ref="O8:T9"/>
    <mergeCell ref="U13:X13"/>
    <mergeCell ref="A11:C11"/>
    <mergeCell ref="D11:L11"/>
    <mergeCell ref="U11:X11"/>
    <mergeCell ref="A12:C12"/>
    <mergeCell ref="D12:L12"/>
    <mergeCell ref="U12:X12"/>
    <mergeCell ref="O11:S11"/>
    <mergeCell ref="O12:S12"/>
    <mergeCell ref="O13:S13"/>
    <mergeCell ref="A10:C10"/>
    <mergeCell ref="D10:L10"/>
    <mergeCell ref="U10:X10"/>
    <mergeCell ref="O10:S10"/>
    <mergeCell ref="M8:N9"/>
    <mergeCell ref="M10:N10"/>
    <mergeCell ref="M11:N11"/>
    <mergeCell ref="M12:N12"/>
    <mergeCell ref="A2:Y2"/>
    <mergeCell ref="A50:Y50"/>
    <mergeCell ref="A27:Y27"/>
    <mergeCell ref="N24:O24"/>
    <mergeCell ref="P24:Q24"/>
    <mergeCell ref="R24:Y24"/>
    <mergeCell ref="A25:B25"/>
    <mergeCell ref="C25:D25"/>
    <mergeCell ref="N25:O25"/>
    <mergeCell ref="A23:L23"/>
    <mergeCell ref="N23:Y23"/>
    <mergeCell ref="N34:O34"/>
    <mergeCell ref="P34:Q34"/>
    <mergeCell ref="R34:X34"/>
    <mergeCell ref="A35:B35"/>
    <mergeCell ref="C35:D35"/>
    <mergeCell ref="E35:K35"/>
    <mergeCell ref="N35:O35"/>
    <mergeCell ref="P35:Q35"/>
    <mergeCell ref="E33:L33"/>
    <mergeCell ref="N33:O33"/>
    <mergeCell ref="P33:Q33"/>
    <mergeCell ref="R33:Y33"/>
    <mergeCell ref="A34:B34"/>
    <mergeCell ref="A13:N13"/>
    <mergeCell ref="C16:Y16"/>
    <mergeCell ref="A24:B24"/>
    <mergeCell ref="C24:D24"/>
    <mergeCell ref="A21:B21"/>
    <mergeCell ref="A18:Y18"/>
    <mergeCell ref="A19:L19"/>
    <mergeCell ref="A20:B20"/>
    <mergeCell ref="C20:D20"/>
    <mergeCell ref="E20:L20"/>
    <mergeCell ref="A14:B14"/>
    <mergeCell ref="A16:B16"/>
    <mergeCell ref="C14:Y14"/>
    <mergeCell ref="E24:L24"/>
    <mergeCell ref="N19:Y19"/>
    <mergeCell ref="N20:O20"/>
    <mergeCell ref="P20:Q20"/>
    <mergeCell ref="R20:Y20"/>
    <mergeCell ref="N21:O21"/>
    <mergeCell ref="P21:Q21"/>
    <mergeCell ref="C21:D21"/>
    <mergeCell ref="E21:F21"/>
    <mergeCell ref="G21:K21"/>
    <mergeCell ref="C15:Y15"/>
    <mergeCell ref="B52:C52"/>
    <mergeCell ref="D52:E52"/>
    <mergeCell ref="G52:H52"/>
    <mergeCell ref="J52:K52"/>
    <mergeCell ref="A28:H28"/>
    <mergeCell ref="A29:H29"/>
    <mergeCell ref="X28:Y28"/>
    <mergeCell ref="X29:Y29"/>
    <mergeCell ref="I28:R28"/>
    <mergeCell ref="I29:R29"/>
    <mergeCell ref="S28:W28"/>
    <mergeCell ref="S29:W29"/>
    <mergeCell ref="A31:Y31"/>
    <mergeCell ref="A32:L32"/>
    <mergeCell ref="N32:Y32"/>
    <mergeCell ref="A33:B33"/>
    <mergeCell ref="C33:D33"/>
    <mergeCell ref="R35:X35"/>
    <mergeCell ref="C34:D34"/>
    <mergeCell ref="E34:K34"/>
    <mergeCell ref="A36:D36"/>
    <mergeCell ref="E36:K36"/>
    <mergeCell ref="C41:D41"/>
    <mergeCell ref="E41:K41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showZeros="0" view="pageBreakPreview" topLeftCell="A43" zoomScaleNormal="100" zoomScaleSheetLayoutView="100" workbookViewId="0">
      <selection activeCell="AG54" sqref="AG54"/>
    </sheetView>
  </sheetViews>
  <sheetFormatPr defaultColWidth="3.25" defaultRowHeight="13.5" customHeight="1" x14ac:dyDescent="0.4"/>
  <cols>
    <col min="1" max="28" width="3.25" style="1"/>
    <col min="29" max="29" width="1" style="1" customWidth="1"/>
    <col min="30" max="16384" width="3.25" style="1"/>
  </cols>
  <sheetData>
    <row r="1" spans="1:25" ht="13.5" customHeight="1" x14ac:dyDescent="0.4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x14ac:dyDescent="0.4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6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6" t="s">
        <v>34</v>
      </c>
      <c r="P4" s="106"/>
      <c r="Q4" s="106"/>
      <c r="R4" s="28" t="s">
        <v>60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4"/>
      <c r="Q5" s="4"/>
      <c r="R5" s="29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6" t="s">
        <v>35</v>
      </c>
      <c r="P6" s="106"/>
      <c r="Q6" s="106"/>
      <c r="R6" s="28" t="s">
        <v>61</v>
      </c>
      <c r="S6" s="3"/>
      <c r="T6" s="3"/>
      <c r="U6" s="3"/>
      <c r="V6" s="3"/>
      <c r="W6" s="3"/>
      <c r="X6" s="3"/>
      <c r="Y6" s="3"/>
    </row>
    <row r="7" spans="1:25" ht="13.5" customHeight="1" x14ac:dyDescent="0.4">
      <c r="A7" s="40" t="s">
        <v>75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3.5" customHeight="1" x14ac:dyDescent="0.4">
      <c r="A8" s="44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5"/>
      <c r="M8" s="99" t="s">
        <v>21</v>
      </c>
      <c r="N8" s="36"/>
      <c r="O8" s="67" t="s">
        <v>65</v>
      </c>
      <c r="P8" s="68"/>
      <c r="Q8" s="68"/>
      <c r="R8" s="68"/>
      <c r="S8" s="68"/>
      <c r="T8" s="69"/>
      <c r="U8" s="41" t="s">
        <v>1</v>
      </c>
      <c r="V8" s="42"/>
      <c r="W8" s="42"/>
      <c r="X8" s="42"/>
      <c r="Y8" s="43"/>
    </row>
    <row r="9" spans="1:25" ht="13.5" customHeight="1" thickBot="1" x14ac:dyDescent="0.45">
      <c r="A9" s="41" t="s">
        <v>0</v>
      </c>
      <c r="B9" s="42"/>
      <c r="C9" s="43"/>
      <c r="D9" s="41" t="s">
        <v>11</v>
      </c>
      <c r="E9" s="42"/>
      <c r="F9" s="42"/>
      <c r="G9" s="42"/>
      <c r="H9" s="42"/>
      <c r="I9" s="42"/>
      <c r="J9" s="42"/>
      <c r="K9" s="42"/>
      <c r="L9" s="43"/>
      <c r="M9" s="100"/>
      <c r="N9" s="100"/>
      <c r="O9" s="70"/>
      <c r="P9" s="71"/>
      <c r="Q9" s="71"/>
      <c r="R9" s="71"/>
      <c r="S9" s="71"/>
      <c r="T9" s="72"/>
      <c r="U9" s="64"/>
      <c r="V9" s="65"/>
      <c r="W9" s="65"/>
      <c r="X9" s="65"/>
      <c r="Y9" s="66"/>
    </row>
    <row r="10" spans="1:25" ht="13.5" customHeight="1" thickBot="1" x14ac:dyDescent="0.45">
      <c r="A10" s="119">
        <v>7511</v>
      </c>
      <c r="B10" s="120"/>
      <c r="C10" s="121"/>
      <c r="D10" s="122" t="s">
        <v>62</v>
      </c>
      <c r="E10" s="123"/>
      <c r="F10" s="123"/>
      <c r="G10" s="123"/>
      <c r="H10" s="123"/>
      <c r="I10" s="123"/>
      <c r="J10" s="123"/>
      <c r="K10" s="123"/>
      <c r="L10" s="124"/>
      <c r="M10" s="125" t="s">
        <v>10</v>
      </c>
      <c r="N10" s="126"/>
      <c r="O10" s="127">
        <v>96000000</v>
      </c>
      <c r="P10" s="128"/>
      <c r="Q10" s="128"/>
      <c r="R10" s="128"/>
      <c r="S10" s="128"/>
      <c r="T10" s="26" t="s">
        <v>2</v>
      </c>
      <c r="U10" s="95">
        <f>IFERROR(O10/O13*100,"")</f>
        <v>42.105263157894733</v>
      </c>
      <c r="V10" s="96"/>
      <c r="W10" s="96"/>
      <c r="X10" s="96"/>
      <c r="Y10" s="18" t="s">
        <v>3</v>
      </c>
    </row>
    <row r="11" spans="1:25" ht="13.5" customHeight="1" x14ac:dyDescent="0.4">
      <c r="A11" s="108">
        <v>7591</v>
      </c>
      <c r="B11" s="109"/>
      <c r="C11" s="110"/>
      <c r="D11" s="111" t="s">
        <v>76</v>
      </c>
      <c r="E11" s="112"/>
      <c r="F11" s="112"/>
      <c r="G11" s="112"/>
      <c r="H11" s="112"/>
      <c r="I11" s="112"/>
      <c r="J11" s="112"/>
      <c r="K11" s="112"/>
      <c r="L11" s="113"/>
      <c r="M11" s="129" t="s">
        <v>63</v>
      </c>
      <c r="N11" s="130"/>
      <c r="O11" s="131">
        <v>60000000</v>
      </c>
      <c r="P11" s="132"/>
      <c r="Q11" s="132"/>
      <c r="R11" s="132"/>
      <c r="S11" s="132"/>
      <c r="T11" s="23" t="s">
        <v>2</v>
      </c>
      <c r="U11" s="81">
        <f>IFERROR(O11/O13*100,"")</f>
        <v>26.315789473684209</v>
      </c>
      <c r="V11" s="82"/>
      <c r="W11" s="82"/>
      <c r="X11" s="82"/>
      <c r="Y11" s="25" t="s">
        <v>3</v>
      </c>
    </row>
    <row r="12" spans="1:25" ht="13.5" customHeight="1" thickBot="1" x14ac:dyDescent="0.45">
      <c r="A12" s="108">
        <v>7921</v>
      </c>
      <c r="B12" s="109"/>
      <c r="C12" s="110"/>
      <c r="D12" s="111" t="s">
        <v>77</v>
      </c>
      <c r="E12" s="112"/>
      <c r="F12" s="112"/>
      <c r="G12" s="112"/>
      <c r="H12" s="112"/>
      <c r="I12" s="112"/>
      <c r="J12" s="112"/>
      <c r="K12" s="112"/>
      <c r="L12" s="113"/>
      <c r="M12" s="114" t="s">
        <v>64</v>
      </c>
      <c r="N12" s="115"/>
      <c r="O12" s="116">
        <v>72000000</v>
      </c>
      <c r="P12" s="117"/>
      <c r="Q12" s="117"/>
      <c r="R12" s="117"/>
      <c r="S12" s="117"/>
      <c r="T12" s="8" t="s">
        <v>2</v>
      </c>
      <c r="U12" s="83">
        <f>IFERROR(O12/O13*100,"")</f>
        <v>31.578947368421051</v>
      </c>
      <c r="V12" s="84"/>
      <c r="W12" s="84"/>
      <c r="X12" s="84"/>
      <c r="Y12" s="25" t="s">
        <v>3</v>
      </c>
    </row>
    <row r="13" spans="1:25" ht="13.5" customHeight="1" thickTop="1" x14ac:dyDescent="0.4">
      <c r="A13" s="50" t="s">
        <v>55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18">
        <f>SUM(O10:S12)</f>
        <v>228000000</v>
      </c>
      <c r="P13" s="53"/>
      <c r="Q13" s="53"/>
      <c r="R13" s="53"/>
      <c r="S13" s="53"/>
      <c r="T13" s="20" t="s">
        <v>2</v>
      </c>
      <c r="U13" s="73">
        <v>100</v>
      </c>
      <c r="V13" s="74"/>
      <c r="W13" s="74"/>
      <c r="X13" s="74"/>
      <c r="Y13" s="20" t="s">
        <v>3</v>
      </c>
    </row>
    <row r="14" spans="1:25" ht="13.5" customHeight="1" x14ac:dyDescent="0.4">
      <c r="A14" s="135" t="s">
        <v>22</v>
      </c>
      <c r="B14" s="135"/>
      <c r="C14" s="136" t="s">
        <v>12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1:25" ht="13.5" customHeight="1" x14ac:dyDescent="0.4">
      <c r="A15" s="30"/>
      <c r="B15" s="30"/>
      <c r="C15" s="137" t="s">
        <v>13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13.5" customHeight="1" x14ac:dyDescent="0.4">
      <c r="A16" s="138" t="s">
        <v>22</v>
      </c>
      <c r="B16" s="138"/>
      <c r="C16" s="137" t="s">
        <v>24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8.25" customHeight="1" x14ac:dyDescent="0.4"/>
    <row r="18" spans="1:25" ht="13.5" customHeight="1" x14ac:dyDescent="0.4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3.5" customHeight="1" x14ac:dyDescent="0.4">
      <c r="A19" s="41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  <c r="N19" s="41" t="s">
        <v>41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3.5" customHeight="1" x14ac:dyDescent="0.4">
      <c r="A20" s="44" t="s">
        <v>4</v>
      </c>
      <c r="B20" s="45"/>
      <c r="C20" s="44" t="s">
        <v>5</v>
      </c>
      <c r="D20" s="35"/>
      <c r="E20" s="133" t="s">
        <v>56</v>
      </c>
      <c r="F20" s="133"/>
      <c r="G20" s="133"/>
      <c r="H20" s="133"/>
      <c r="I20" s="133"/>
      <c r="J20" s="133"/>
      <c r="K20" s="133"/>
      <c r="L20" s="134"/>
      <c r="N20" s="44" t="s">
        <v>4</v>
      </c>
      <c r="O20" s="45"/>
      <c r="P20" s="44" t="s">
        <v>5</v>
      </c>
      <c r="Q20" s="35"/>
      <c r="R20" s="133" t="s">
        <v>56</v>
      </c>
      <c r="S20" s="133"/>
      <c r="T20" s="133"/>
      <c r="U20" s="133"/>
      <c r="V20" s="133"/>
      <c r="W20" s="133"/>
      <c r="X20" s="133"/>
      <c r="Y20" s="134"/>
    </row>
    <row r="21" spans="1:25" ht="13.5" customHeight="1" x14ac:dyDescent="0.4">
      <c r="A21" s="140">
        <v>3</v>
      </c>
      <c r="B21" s="141"/>
      <c r="C21" s="140">
        <v>8</v>
      </c>
      <c r="D21" s="142"/>
      <c r="E21" s="59" t="s">
        <v>25</v>
      </c>
      <c r="F21" s="60"/>
      <c r="G21" s="132">
        <v>7600000</v>
      </c>
      <c r="H21" s="132"/>
      <c r="I21" s="132"/>
      <c r="J21" s="132"/>
      <c r="K21" s="132"/>
      <c r="L21" s="23" t="s">
        <v>2</v>
      </c>
      <c r="N21" s="140">
        <v>2</v>
      </c>
      <c r="O21" s="141"/>
      <c r="P21" s="140">
        <v>8</v>
      </c>
      <c r="Q21" s="142"/>
      <c r="R21" s="59" t="s">
        <v>26</v>
      </c>
      <c r="S21" s="60"/>
      <c r="T21" s="132">
        <v>8100000</v>
      </c>
      <c r="U21" s="132"/>
      <c r="V21" s="132"/>
      <c r="W21" s="132"/>
      <c r="X21" s="132"/>
      <c r="Y21" s="23" t="s">
        <v>2</v>
      </c>
    </row>
    <row r="22" spans="1:25" ht="9" customHeight="1" x14ac:dyDescent="0.4"/>
    <row r="23" spans="1:25" ht="13.5" customHeight="1" x14ac:dyDescent="0.4">
      <c r="A23" s="44" t="s">
        <v>40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35"/>
      <c r="N23" s="44" t="s">
        <v>42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35"/>
    </row>
    <row r="24" spans="1:25" ht="13.5" customHeight="1" x14ac:dyDescent="0.4">
      <c r="A24" s="44" t="s">
        <v>4</v>
      </c>
      <c r="B24" s="35"/>
      <c r="C24" s="44" t="s">
        <v>5</v>
      </c>
      <c r="D24" s="35"/>
      <c r="E24" s="139" t="s">
        <v>56</v>
      </c>
      <c r="F24" s="133"/>
      <c r="G24" s="133"/>
      <c r="H24" s="133"/>
      <c r="I24" s="133"/>
      <c r="J24" s="133"/>
      <c r="K24" s="133"/>
      <c r="L24" s="134"/>
      <c r="N24" s="44" t="s">
        <v>4</v>
      </c>
      <c r="O24" s="35"/>
      <c r="P24" s="44" t="s">
        <v>5</v>
      </c>
      <c r="Q24" s="35"/>
      <c r="R24" s="139" t="s">
        <v>56</v>
      </c>
      <c r="S24" s="133"/>
      <c r="T24" s="133"/>
      <c r="U24" s="133"/>
      <c r="V24" s="133"/>
      <c r="W24" s="133"/>
      <c r="X24" s="133"/>
      <c r="Y24" s="134"/>
    </row>
    <row r="25" spans="1:25" ht="13.5" customHeight="1" x14ac:dyDescent="0.4">
      <c r="A25" s="140">
        <v>3</v>
      </c>
      <c r="B25" s="141"/>
      <c r="C25" s="140">
        <v>8</v>
      </c>
      <c r="D25" s="142"/>
      <c r="E25" s="59" t="s">
        <v>38</v>
      </c>
      <c r="F25" s="60"/>
      <c r="G25" s="132">
        <v>18600000</v>
      </c>
      <c r="H25" s="132"/>
      <c r="I25" s="132"/>
      <c r="J25" s="132"/>
      <c r="K25" s="132"/>
      <c r="L25" s="23" t="s">
        <v>2</v>
      </c>
      <c r="N25" s="140">
        <v>2</v>
      </c>
      <c r="O25" s="141"/>
      <c r="P25" s="140">
        <v>8</v>
      </c>
      <c r="Q25" s="142"/>
      <c r="R25" s="59" t="s">
        <v>27</v>
      </c>
      <c r="S25" s="60"/>
      <c r="T25" s="132">
        <v>21000000</v>
      </c>
      <c r="U25" s="132"/>
      <c r="V25" s="132"/>
      <c r="W25" s="132"/>
      <c r="X25" s="132"/>
      <c r="Y25" s="23" t="s">
        <v>2</v>
      </c>
    </row>
    <row r="26" spans="1:25" ht="9.75" customHeight="1" x14ac:dyDescent="0.4">
      <c r="A26" s="10"/>
      <c r="B26" s="10"/>
      <c r="C26" s="10"/>
      <c r="D26" s="10"/>
      <c r="E26" s="11"/>
      <c r="F26" s="11"/>
      <c r="G26" s="12"/>
      <c r="H26" s="12"/>
      <c r="I26" s="12"/>
      <c r="J26" s="12"/>
      <c r="K26" s="12"/>
      <c r="L26" s="10"/>
      <c r="N26" s="10"/>
      <c r="O26" s="10"/>
      <c r="P26" s="10"/>
      <c r="Q26" s="10"/>
      <c r="R26" s="11"/>
      <c r="S26" s="11"/>
      <c r="T26" s="12"/>
      <c r="U26" s="12"/>
      <c r="V26" s="12"/>
      <c r="W26" s="12"/>
      <c r="X26" s="12"/>
      <c r="Y26" s="10"/>
    </row>
    <row r="27" spans="1:25" ht="13.5" customHeight="1" x14ac:dyDescent="0.4">
      <c r="A27" s="40" t="s">
        <v>43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3.5" customHeight="1" x14ac:dyDescent="0.4">
      <c r="A28" s="34" t="s">
        <v>15</v>
      </c>
      <c r="B28" s="34"/>
      <c r="C28" s="34"/>
      <c r="D28" s="34"/>
      <c r="E28" s="34"/>
      <c r="F28" s="34"/>
      <c r="G28" s="34"/>
      <c r="H28" s="34"/>
      <c r="I28" s="37" t="s">
        <v>18</v>
      </c>
      <c r="J28" s="37"/>
      <c r="K28" s="37"/>
      <c r="L28" s="37"/>
      <c r="M28" s="37"/>
      <c r="N28" s="37"/>
      <c r="O28" s="37"/>
      <c r="P28" s="37"/>
      <c r="Q28" s="37"/>
      <c r="R28" s="37"/>
      <c r="S28" s="143">
        <f>IFERROR((T21-G21)/T21*100,"")</f>
        <v>6.1728395061728394</v>
      </c>
      <c r="T28" s="143"/>
      <c r="U28" s="143"/>
      <c r="V28" s="143"/>
      <c r="W28" s="144"/>
      <c r="X28" s="35" t="s">
        <v>3</v>
      </c>
      <c r="Y28" s="36"/>
    </row>
    <row r="29" spans="1:25" s="13" customFormat="1" ht="13.5" customHeight="1" x14ac:dyDescent="0.4">
      <c r="A29" s="34" t="s">
        <v>16</v>
      </c>
      <c r="B29" s="34"/>
      <c r="C29" s="34"/>
      <c r="D29" s="34"/>
      <c r="E29" s="34"/>
      <c r="F29" s="34"/>
      <c r="G29" s="34"/>
      <c r="H29" s="34"/>
      <c r="I29" s="37" t="s">
        <v>19</v>
      </c>
      <c r="J29" s="37"/>
      <c r="K29" s="37"/>
      <c r="L29" s="37"/>
      <c r="M29" s="37"/>
      <c r="N29" s="37"/>
      <c r="O29" s="37"/>
      <c r="P29" s="37"/>
      <c r="Q29" s="37"/>
      <c r="R29" s="37"/>
      <c r="S29" s="143">
        <f>IFERROR((T25-G25)/T25*100,"")</f>
        <v>11.428571428571429</v>
      </c>
      <c r="T29" s="143"/>
      <c r="U29" s="143"/>
      <c r="V29" s="143"/>
      <c r="W29" s="144"/>
      <c r="X29" s="35" t="s">
        <v>3</v>
      </c>
      <c r="Y29" s="36"/>
    </row>
    <row r="30" spans="1:25" s="13" customFormat="1" ht="9.75" customHeight="1" x14ac:dyDescent="0.4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3.5" customHeight="1" x14ac:dyDescent="0.4">
      <c r="A31" s="40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3.5" customHeight="1" x14ac:dyDescent="0.4">
      <c r="A32" s="41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N32" s="41" t="s">
        <v>46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  <row r="33" spans="1:25" ht="13.5" customHeight="1" x14ac:dyDescent="0.4">
      <c r="A33" s="44" t="s">
        <v>4</v>
      </c>
      <c r="B33" s="45"/>
      <c r="C33" s="44" t="s">
        <v>5</v>
      </c>
      <c r="D33" s="35"/>
      <c r="E33" s="45" t="s">
        <v>56</v>
      </c>
      <c r="F33" s="45"/>
      <c r="G33" s="45"/>
      <c r="H33" s="45"/>
      <c r="I33" s="45"/>
      <c r="J33" s="45"/>
      <c r="K33" s="45"/>
      <c r="L33" s="35"/>
      <c r="N33" s="44" t="s">
        <v>4</v>
      </c>
      <c r="O33" s="45"/>
      <c r="P33" s="44" t="s">
        <v>5</v>
      </c>
      <c r="Q33" s="35"/>
      <c r="R33" s="45" t="s">
        <v>56</v>
      </c>
      <c r="S33" s="45"/>
      <c r="T33" s="45"/>
      <c r="U33" s="45"/>
      <c r="V33" s="45"/>
      <c r="W33" s="45"/>
      <c r="X33" s="45"/>
      <c r="Y33" s="35"/>
    </row>
    <row r="34" spans="1:25" ht="13.5" customHeight="1" x14ac:dyDescent="0.4">
      <c r="A34" s="140">
        <v>3</v>
      </c>
      <c r="B34" s="141"/>
      <c r="C34" s="140">
        <v>9</v>
      </c>
      <c r="D34" s="142"/>
      <c r="E34" s="132">
        <v>7500000</v>
      </c>
      <c r="F34" s="132"/>
      <c r="G34" s="132"/>
      <c r="H34" s="132"/>
      <c r="I34" s="132"/>
      <c r="J34" s="132"/>
      <c r="K34" s="132"/>
      <c r="L34" s="23" t="s">
        <v>2</v>
      </c>
      <c r="N34" s="140">
        <v>2</v>
      </c>
      <c r="O34" s="141"/>
      <c r="P34" s="140">
        <v>9</v>
      </c>
      <c r="Q34" s="142"/>
      <c r="R34" s="132">
        <v>8000000</v>
      </c>
      <c r="S34" s="132"/>
      <c r="T34" s="132"/>
      <c r="U34" s="132"/>
      <c r="V34" s="132"/>
      <c r="W34" s="132"/>
      <c r="X34" s="132"/>
      <c r="Y34" s="23" t="s">
        <v>2</v>
      </c>
    </row>
    <row r="35" spans="1:25" ht="13.5" customHeight="1" thickBot="1" x14ac:dyDescent="0.45">
      <c r="A35" s="145">
        <v>3</v>
      </c>
      <c r="B35" s="146"/>
      <c r="C35" s="145">
        <v>10</v>
      </c>
      <c r="D35" s="147"/>
      <c r="E35" s="117">
        <v>7300000</v>
      </c>
      <c r="F35" s="117"/>
      <c r="G35" s="117"/>
      <c r="H35" s="117"/>
      <c r="I35" s="117"/>
      <c r="J35" s="117"/>
      <c r="K35" s="117"/>
      <c r="L35" s="24" t="s">
        <v>2</v>
      </c>
      <c r="N35" s="145">
        <v>2</v>
      </c>
      <c r="O35" s="146"/>
      <c r="P35" s="145">
        <v>10</v>
      </c>
      <c r="Q35" s="147"/>
      <c r="R35" s="117">
        <v>8200000</v>
      </c>
      <c r="S35" s="117"/>
      <c r="T35" s="117"/>
      <c r="U35" s="117"/>
      <c r="V35" s="117"/>
      <c r="W35" s="117"/>
      <c r="X35" s="117"/>
      <c r="Y35" s="24" t="s">
        <v>2</v>
      </c>
    </row>
    <row r="36" spans="1:25" ht="13.5" customHeight="1" thickTop="1" x14ac:dyDescent="0.4">
      <c r="A36" s="50" t="s">
        <v>28</v>
      </c>
      <c r="B36" s="51"/>
      <c r="C36" s="51"/>
      <c r="D36" s="52"/>
      <c r="E36" s="53">
        <f>SUM(E34:K35)</f>
        <v>14800000</v>
      </c>
      <c r="F36" s="53"/>
      <c r="G36" s="53"/>
      <c r="H36" s="53"/>
      <c r="I36" s="53"/>
      <c r="J36" s="53"/>
      <c r="K36" s="53"/>
      <c r="L36" s="20" t="s">
        <v>2</v>
      </c>
      <c r="N36" s="50" t="s">
        <v>29</v>
      </c>
      <c r="O36" s="51"/>
      <c r="P36" s="51"/>
      <c r="Q36" s="52"/>
      <c r="R36" s="53">
        <f>SUM(R34:X35)</f>
        <v>16200000</v>
      </c>
      <c r="S36" s="53"/>
      <c r="T36" s="53"/>
      <c r="U36" s="53"/>
      <c r="V36" s="53"/>
      <c r="W36" s="53"/>
      <c r="X36" s="53"/>
      <c r="Y36" s="20" t="s">
        <v>2</v>
      </c>
    </row>
    <row r="37" spans="1:25" s="13" customFormat="1" ht="9.75" customHeight="1" x14ac:dyDescent="0.4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3.5" customHeight="1" x14ac:dyDescent="0.4">
      <c r="A38" s="40" t="s">
        <v>47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3.5" customHeight="1" x14ac:dyDescent="0.4">
      <c r="A39" s="41" t="s">
        <v>48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  <c r="N39" s="41" t="s">
        <v>14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</row>
    <row r="40" spans="1:25" ht="13.5" customHeight="1" x14ac:dyDescent="0.4">
      <c r="A40" s="44" t="s">
        <v>4</v>
      </c>
      <c r="B40" s="45"/>
      <c r="C40" s="44" t="s">
        <v>5</v>
      </c>
      <c r="D40" s="35"/>
      <c r="E40" s="45" t="s">
        <v>6</v>
      </c>
      <c r="F40" s="45"/>
      <c r="G40" s="45"/>
      <c r="H40" s="45"/>
      <c r="I40" s="45"/>
      <c r="J40" s="45"/>
      <c r="K40" s="45"/>
      <c r="L40" s="35"/>
      <c r="N40" s="44" t="s">
        <v>4</v>
      </c>
      <c r="O40" s="45"/>
      <c r="P40" s="44" t="s">
        <v>5</v>
      </c>
      <c r="Q40" s="35"/>
      <c r="R40" s="45" t="s">
        <v>6</v>
      </c>
      <c r="S40" s="45"/>
      <c r="T40" s="45"/>
      <c r="U40" s="45"/>
      <c r="V40" s="45"/>
      <c r="W40" s="45"/>
      <c r="X40" s="45"/>
      <c r="Y40" s="35"/>
    </row>
    <row r="41" spans="1:25" ht="13.5" customHeight="1" x14ac:dyDescent="0.4">
      <c r="A41" s="140">
        <v>3</v>
      </c>
      <c r="B41" s="141"/>
      <c r="C41" s="140">
        <v>9</v>
      </c>
      <c r="D41" s="142"/>
      <c r="E41" s="132">
        <v>18200000</v>
      </c>
      <c r="F41" s="132"/>
      <c r="G41" s="132"/>
      <c r="H41" s="132"/>
      <c r="I41" s="132"/>
      <c r="J41" s="132"/>
      <c r="K41" s="132"/>
      <c r="L41" s="23" t="s">
        <v>2</v>
      </c>
      <c r="N41" s="140">
        <v>2</v>
      </c>
      <c r="O41" s="141"/>
      <c r="P41" s="140">
        <v>9</v>
      </c>
      <c r="Q41" s="142"/>
      <c r="R41" s="132">
        <v>21000000</v>
      </c>
      <c r="S41" s="132"/>
      <c r="T41" s="132"/>
      <c r="U41" s="132"/>
      <c r="V41" s="132"/>
      <c r="W41" s="132"/>
      <c r="X41" s="132"/>
      <c r="Y41" s="23" t="s">
        <v>2</v>
      </c>
    </row>
    <row r="42" spans="1:25" ht="13.5" customHeight="1" thickBot="1" x14ac:dyDescent="0.45">
      <c r="A42" s="145">
        <v>3</v>
      </c>
      <c r="B42" s="146"/>
      <c r="C42" s="145">
        <v>10</v>
      </c>
      <c r="D42" s="147"/>
      <c r="E42" s="117">
        <v>18100000</v>
      </c>
      <c r="F42" s="117"/>
      <c r="G42" s="117"/>
      <c r="H42" s="117"/>
      <c r="I42" s="117"/>
      <c r="J42" s="117"/>
      <c r="K42" s="117"/>
      <c r="L42" s="24" t="s">
        <v>2</v>
      </c>
      <c r="N42" s="145">
        <v>2</v>
      </c>
      <c r="O42" s="146"/>
      <c r="P42" s="145">
        <v>10</v>
      </c>
      <c r="Q42" s="147"/>
      <c r="R42" s="117">
        <v>21500000</v>
      </c>
      <c r="S42" s="117"/>
      <c r="T42" s="117"/>
      <c r="U42" s="117"/>
      <c r="V42" s="117"/>
      <c r="W42" s="117"/>
      <c r="X42" s="117"/>
      <c r="Y42" s="24" t="s">
        <v>2</v>
      </c>
    </row>
    <row r="43" spans="1:25" ht="13.5" customHeight="1" thickTop="1" x14ac:dyDescent="0.4">
      <c r="A43" s="50" t="s">
        <v>30</v>
      </c>
      <c r="B43" s="51"/>
      <c r="C43" s="51"/>
      <c r="D43" s="52"/>
      <c r="E43" s="53">
        <f>SUM(E41:K42)</f>
        <v>36300000</v>
      </c>
      <c r="F43" s="53"/>
      <c r="G43" s="53"/>
      <c r="H43" s="53"/>
      <c r="I43" s="53"/>
      <c r="J43" s="53"/>
      <c r="K43" s="53"/>
      <c r="L43" s="20" t="s">
        <v>2</v>
      </c>
      <c r="N43" s="50" t="s">
        <v>31</v>
      </c>
      <c r="O43" s="51"/>
      <c r="P43" s="51"/>
      <c r="Q43" s="52"/>
      <c r="R43" s="53">
        <f>SUM(R41:X42)</f>
        <v>42500000</v>
      </c>
      <c r="S43" s="53"/>
      <c r="T43" s="53"/>
      <c r="U43" s="53"/>
      <c r="V43" s="53"/>
      <c r="W43" s="53"/>
      <c r="X43" s="53"/>
      <c r="Y43" s="20" t="s">
        <v>2</v>
      </c>
    </row>
    <row r="44" spans="1:25" ht="9.75" customHeight="1" x14ac:dyDescent="0.4">
      <c r="A44" s="10"/>
      <c r="B44" s="10"/>
      <c r="C44" s="10"/>
      <c r="D44" s="10"/>
      <c r="E44" s="11"/>
      <c r="F44" s="11"/>
      <c r="G44" s="12"/>
      <c r="H44" s="12"/>
      <c r="I44" s="12"/>
      <c r="J44" s="12"/>
      <c r="K44" s="12"/>
      <c r="L44" s="10"/>
      <c r="N44" s="10"/>
      <c r="O44" s="10"/>
      <c r="P44" s="10"/>
      <c r="Q44" s="10"/>
      <c r="R44" s="11"/>
      <c r="S44" s="11"/>
      <c r="T44" s="12"/>
      <c r="U44" s="12"/>
      <c r="V44" s="12"/>
      <c r="W44" s="12"/>
      <c r="X44" s="12"/>
      <c r="Y44" s="10"/>
    </row>
    <row r="45" spans="1:25" ht="13.5" customHeight="1" x14ac:dyDescent="0.4">
      <c r="A45" s="40" t="s">
        <v>53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3.5" customHeight="1" x14ac:dyDescent="0.4">
      <c r="A46" s="34" t="s">
        <v>15</v>
      </c>
      <c r="B46" s="34"/>
      <c r="C46" s="34"/>
      <c r="D46" s="34"/>
      <c r="E46" s="34"/>
      <c r="F46" s="34"/>
      <c r="G46" s="34"/>
      <c r="H46" s="34"/>
      <c r="I46" s="37" t="s">
        <v>32</v>
      </c>
      <c r="J46" s="37"/>
      <c r="K46" s="37"/>
      <c r="L46" s="37"/>
      <c r="M46" s="37"/>
      <c r="N46" s="37"/>
      <c r="O46" s="37"/>
      <c r="P46" s="37"/>
      <c r="Q46" s="37"/>
      <c r="R46" s="37"/>
      <c r="S46" s="143">
        <f>IFERROR(((T21+R36)-(G21+E36))/(T21+R36)*100,"")</f>
        <v>7.8189300411522638</v>
      </c>
      <c r="T46" s="143"/>
      <c r="U46" s="143"/>
      <c r="V46" s="143"/>
      <c r="W46" s="144"/>
      <c r="X46" s="35" t="s">
        <v>3</v>
      </c>
      <c r="Y46" s="36"/>
    </row>
    <row r="47" spans="1:25" s="13" customFormat="1" ht="13.5" customHeight="1" x14ac:dyDescent="0.4">
      <c r="A47" s="34" t="s">
        <v>16</v>
      </c>
      <c r="B47" s="34"/>
      <c r="C47" s="34"/>
      <c r="D47" s="34"/>
      <c r="E47" s="34"/>
      <c r="F47" s="34"/>
      <c r="G47" s="34"/>
      <c r="H47" s="34"/>
      <c r="I47" s="37" t="s">
        <v>33</v>
      </c>
      <c r="J47" s="37"/>
      <c r="K47" s="37"/>
      <c r="L47" s="37"/>
      <c r="M47" s="37"/>
      <c r="N47" s="37"/>
      <c r="O47" s="37"/>
      <c r="P47" s="37"/>
      <c r="Q47" s="37"/>
      <c r="R47" s="37"/>
      <c r="S47" s="143">
        <f>IFERROR(((T25+R43)-(G25+E43))/(T25+R43)*100,"")</f>
        <v>13.543307086614172</v>
      </c>
      <c r="T47" s="143"/>
      <c r="U47" s="143"/>
      <c r="V47" s="143"/>
      <c r="W47" s="144"/>
      <c r="X47" s="35" t="s">
        <v>3</v>
      </c>
      <c r="Y47" s="36"/>
    </row>
    <row r="48" spans="1:25" s="13" customFormat="1" ht="13.5" customHeight="1" x14ac:dyDescent="0.4">
      <c r="A48" s="32" t="s">
        <v>22</v>
      </c>
      <c r="B48" s="32"/>
      <c r="C48" s="40" t="s">
        <v>23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13" customFormat="1" ht="7.5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 customHeight="1" x14ac:dyDescent="0.4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 customHeight="1" x14ac:dyDescent="0.4"/>
    <row r="52" spans="1:25" ht="16.5" customHeight="1" x14ac:dyDescent="0.4">
      <c r="A52" s="2"/>
      <c r="B52" s="32" t="s">
        <v>9</v>
      </c>
      <c r="C52" s="32"/>
      <c r="D52" s="33">
        <v>3</v>
      </c>
      <c r="E52" s="33"/>
      <c r="F52" s="2" t="s">
        <v>4</v>
      </c>
      <c r="G52" s="33">
        <v>9</v>
      </c>
      <c r="H52" s="33"/>
      <c r="I52" s="16" t="s">
        <v>7</v>
      </c>
      <c r="J52" s="33">
        <v>10</v>
      </c>
      <c r="K52" s="33"/>
      <c r="L52" s="2" t="s">
        <v>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1.25" customHeight="1" x14ac:dyDescent="0.4"/>
    <row r="54" spans="1:25" ht="20.25" customHeight="1" x14ac:dyDescent="0.4">
      <c r="K54" s="107" t="s">
        <v>50</v>
      </c>
      <c r="L54" s="107"/>
      <c r="M54" s="107"/>
      <c r="N54" s="107"/>
      <c r="O54" s="1" t="s">
        <v>66</v>
      </c>
      <c r="P54" s="105" t="s">
        <v>67</v>
      </c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20.25" customHeight="1" x14ac:dyDescent="0.4">
      <c r="K55" s="107" t="s">
        <v>51</v>
      </c>
      <c r="L55" s="107"/>
      <c r="M55" s="107"/>
      <c r="N55" s="107"/>
      <c r="O55" s="2" t="s">
        <v>57</v>
      </c>
      <c r="P55" s="105" t="s">
        <v>68</v>
      </c>
      <c r="Q55" s="105"/>
      <c r="R55" s="105"/>
      <c r="S55" s="105"/>
      <c r="T55" s="105"/>
      <c r="U55" s="105"/>
      <c r="V55" s="105"/>
      <c r="W55" s="105"/>
      <c r="X55" s="105"/>
      <c r="Y55" s="31" t="s">
        <v>58</v>
      </c>
    </row>
    <row r="56" spans="1:25" ht="20.25" customHeight="1" x14ac:dyDescent="0.4">
      <c r="K56" s="107" t="s">
        <v>52</v>
      </c>
      <c r="L56" s="107"/>
      <c r="M56" s="107"/>
      <c r="N56" s="107"/>
      <c r="O56" s="2" t="s">
        <v>69</v>
      </c>
      <c r="P56" s="105" t="s">
        <v>70</v>
      </c>
      <c r="Q56" s="105"/>
      <c r="R56" s="105"/>
      <c r="S56" s="105"/>
      <c r="T56" s="105"/>
      <c r="U56" s="105"/>
      <c r="V56" s="105"/>
      <c r="W56" s="105"/>
      <c r="X56" s="105"/>
      <c r="Y56" s="27"/>
    </row>
    <row r="57" spans="1:25" ht="16.5" customHeight="1" x14ac:dyDescent="0.4">
      <c r="B57" s="1" t="s">
        <v>59</v>
      </c>
    </row>
  </sheetData>
  <mergeCells count="147">
    <mergeCell ref="K55:N55"/>
    <mergeCell ref="P55:X55"/>
    <mergeCell ref="K56:N56"/>
    <mergeCell ref="P56:X56"/>
    <mergeCell ref="A50:Y50"/>
    <mergeCell ref="B52:C52"/>
    <mergeCell ref="D52:E52"/>
    <mergeCell ref="G52:H52"/>
    <mergeCell ref="J52:K52"/>
    <mergeCell ref="K54:N54"/>
    <mergeCell ref="P54:Y54"/>
    <mergeCell ref="A47:H47"/>
    <mergeCell ref="I47:R47"/>
    <mergeCell ref="S47:W47"/>
    <mergeCell ref="X47:Y47"/>
    <mergeCell ref="A48:B48"/>
    <mergeCell ref="C48:Y48"/>
    <mergeCell ref="A43:D43"/>
    <mergeCell ref="E43:K43"/>
    <mergeCell ref="N43:Q43"/>
    <mergeCell ref="R43:X43"/>
    <mergeCell ref="A45:Y45"/>
    <mergeCell ref="A46:H46"/>
    <mergeCell ref="I46:R46"/>
    <mergeCell ref="S46:W46"/>
    <mergeCell ref="X46:Y46"/>
    <mergeCell ref="A42:B42"/>
    <mergeCell ref="C42:D42"/>
    <mergeCell ref="E42:K42"/>
    <mergeCell ref="N42:O42"/>
    <mergeCell ref="P42:Q42"/>
    <mergeCell ref="R42:X42"/>
    <mergeCell ref="A41:B41"/>
    <mergeCell ref="C41:D41"/>
    <mergeCell ref="E41:K41"/>
    <mergeCell ref="N41:O41"/>
    <mergeCell ref="P41:Q41"/>
    <mergeCell ref="R41:X41"/>
    <mergeCell ref="A40:B40"/>
    <mergeCell ref="C40:D40"/>
    <mergeCell ref="E40:L40"/>
    <mergeCell ref="N40:O40"/>
    <mergeCell ref="P40:Q40"/>
    <mergeCell ref="R40:Y40"/>
    <mergeCell ref="A36:D36"/>
    <mergeCell ref="E36:K36"/>
    <mergeCell ref="N36:Q36"/>
    <mergeCell ref="R36:X36"/>
    <mergeCell ref="A38:Y38"/>
    <mergeCell ref="A39:L39"/>
    <mergeCell ref="N39:Y39"/>
    <mergeCell ref="A35:B35"/>
    <mergeCell ref="C35:D35"/>
    <mergeCell ref="E35:K35"/>
    <mergeCell ref="N35:O35"/>
    <mergeCell ref="P35:Q35"/>
    <mergeCell ref="R35:X35"/>
    <mergeCell ref="A34:B34"/>
    <mergeCell ref="C34:D34"/>
    <mergeCell ref="E34:K34"/>
    <mergeCell ref="N34:O34"/>
    <mergeCell ref="P34:Q34"/>
    <mergeCell ref="R34:X34"/>
    <mergeCell ref="A33:B33"/>
    <mergeCell ref="C33:D33"/>
    <mergeCell ref="E33:L33"/>
    <mergeCell ref="N33:O33"/>
    <mergeCell ref="P33:Q33"/>
    <mergeCell ref="R33:Y33"/>
    <mergeCell ref="A29:H29"/>
    <mergeCell ref="I29:R29"/>
    <mergeCell ref="S29:W29"/>
    <mergeCell ref="X29:Y29"/>
    <mergeCell ref="A31:Y31"/>
    <mergeCell ref="A32:L32"/>
    <mergeCell ref="N32:Y32"/>
    <mergeCell ref="R25:S25"/>
    <mergeCell ref="T25:X25"/>
    <mergeCell ref="A27:Y27"/>
    <mergeCell ref="A28:H28"/>
    <mergeCell ref="I28:R28"/>
    <mergeCell ref="S28:W28"/>
    <mergeCell ref="X28:Y28"/>
    <mergeCell ref="A25:B25"/>
    <mergeCell ref="C25:D25"/>
    <mergeCell ref="E25:F25"/>
    <mergeCell ref="G25:K25"/>
    <mergeCell ref="N25:O25"/>
    <mergeCell ref="P25:Q25"/>
    <mergeCell ref="R21:S21"/>
    <mergeCell ref="T21:X21"/>
    <mergeCell ref="A23:L23"/>
    <mergeCell ref="N23:Y23"/>
    <mergeCell ref="A24:B24"/>
    <mergeCell ref="C24:D24"/>
    <mergeCell ref="E24:L24"/>
    <mergeCell ref="N24:O24"/>
    <mergeCell ref="P24:Q24"/>
    <mergeCell ref="R24:Y24"/>
    <mergeCell ref="A21:B21"/>
    <mergeCell ref="C21:D21"/>
    <mergeCell ref="E21:F21"/>
    <mergeCell ref="G21:K21"/>
    <mergeCell ref="N21:O21"/>
    <mergeCell ref="P21:Q21"/>
    <mergeCell ref="A19:L19"/>
    <mergeCell ref="N19:Y19"/>
    <mergeCell ref="A20:B20"/>
    <mergeCell ref="C20:D20"/>
    <mergeCell ref="E20:L20"/>
    <mergeCell ref="N20:O20"/>
    <mergeCell ref="P20:Q20"/>
    <mergeCell ref="R20:Y20"/>
    <mergeCell ref="A14:B14"/>
    <mergeCell ref="C14:Y14"/>
    <mergeCell ref="C15:Y15"/>
    <mergeCell ref="A16:B16"/>
    <mergeCell ref="C16:Y16"/>
    <mergeCell ref="A18:Y18"/>
    <mergeCell ref="A12:C12"/>
    <mergeCell ref="D12:L12"/>
    <mergeCell ref="M12:N12"/>
    <mergeCell ref="O12:S12"/>
    <mergeCell ref="U12:X12"/>
    <mergeCell ref="A13:N13"/>
    <mergeCell ref="O13:S13"/>
    <mergeCell ref="U13:X13"/>
    <mergeCell ref="A10:C10"/>
    <mergeCell ref="D10:L10"/>
    <mergeCell ref="M10:N10"/>
    <mergeCell ref="O10:S10"/>
    <mergeCell ref="U10:X10"/>
    <mergeCell ref="A11:C11"/>
    <mergeCell ref="D11:L11"/>
    <mergeCell ref="M11:N11"/>
    <mergeCell ref="O11:S11"/>
    <mergeCell ref="U11:X11"/>
    <mergeCell ref="A2:Y2"/>
    <mergeCell ref="O4:Q4"/>
    <mergeCell ref="O6:Q6"/>
    <mergeCell ref="A7:Y7"/>
    <mergeCell ref="A8:L8"/>
    <mergeCell ref="M8:N9"/>
    <mergeCell ref="O8:T9"/>
    <mergeCell ref="U8:Y9"/>
    <mergeCell ref="A9:C9"/>
    <mergeCell ref="D9:L9"/>
  </mergeCells>
  <phoneticPr fontId="1"/>
  <pageMargins left="0.19685039370078741" right="0.19685039370078741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記載例!Print_Area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2021-08-05T05:41:03Z</cp:lastPrinted>
  <dcterms:created xsi:type="dcterms:W3CDTF">2020-03-06T02:09:56Z</dcterms:created>
  <dcterms:modified xsi:type="dcterms:W3CDTF">2021-08-05T05:42:10Z</dcterms:modified>
</cp:coreProperties>
</file>