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182\Desktop\R3.8.1以降の様式\創業者等運用緩和の様式\イ-⑭\"/>
    </mc:Choice>
  </mc:AlternateContent>
  <bookViews>
    <workbookView xWindow="0" yWindow="0" windowWidth="20490" windowHeight="7185"/>
  </bookViews>
  <sheets>
    <sheet name="様式" sheetId="4" r:id="rId1"/>
    <sheet name="記載例" sheetId="2" r:id="rId2"/>
  </sheets>
  <definedNames>
    <definedName name="_xlnm.Print_Area" localSheetId="1">記載例!$A$1:$Y$50</definedName>
    <definedName name="_xlnm.Print_Area" localSheetId="0">様式!$A$1:$Y$50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8" i="4" l="1"/>
  <c r="V34" i="4"/>
  <c r="R31" i="4"/>
  <c r="V40" i="4" s="1"/>
  <c r="E31" i="4"/>
  <c r="V36" i="4" s="1"/>
  <c r="V38" i="2"/>
  <c r="V34" i="2" l="1"/>
  <c r="R31" i="2"/>
  <c r="V40" i="2" s="1"/>
  <c r="E31" i="2"/>
  <c r="V36" i="2" s="1"/>
</calcChain>
</file>

<file path=xl/sharedStrings.xml><?xml version="1.0" encoding="utf-8"?>
<sst xmlns="http://schemas.openxmlformats.org/spreadsheetml/2006/main" count="185" uniqueCount="61">
  <si>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</si>
  <si>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</si>
  <si>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</si>
  <si>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</si>
  <si>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</si>
  <si>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</si>
  <si>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％</t>
    <phoneticPr fontId="2"/>
  </si>
  <si>
    <t>番号</t>
    <rPh sb="0" eb="2">
      <t>バンゴウ</t>
    </rPh>
    <phoneticPr fontId="2"/>
  </si>
  <si>
    <t>業種名</t>
    <rPh sb="0" eb="3">
      <t>ギョウシュメイ</t>
    </rPh>
    <phoneticPr fontId="2"/>
  </si>
  <si>
    <t>右の業種欄には、その他に営んでいる全ての指定業種及び指定外業種を記載。</t>
    <rPh sb="0" eb="1">
      <t>ミギ</t>
    </rPh>
    <rPh sb="2" eb="4">
      <t>ギョウシュ</t>
    </rPh>
    <rPh sb="4" eb="5">
      <t>ラン</t>
    </rPh>
    <rPh sb="10" eb="11">
      <t>ホカ</t>
    </rPh>
    <rPh sb="12" eb="13">
      <t>イトナ</t>
    </rPh>
    <rPh sb="17" eb="18">
      <t>スベ</t>
    </rPh>
    <rPh sb="20" eb="22">
      <t>シテイ</t>
    </rPh>
    <rPh sb="22" eb="24">
      <t>ギョウシュ</t>
    </rPh>
    <rPh sb="24" eb="25">
      <t>オヨ</t>
    </rPh>
    <rPh sb="26" eb="28">
      <t>シテイ</t>
    </rPh>
    <rPh sb="28" eb="29">
      <t>ガイ</t>
    </rPh>
    <rPh sb="29" eb="31">
      <t>ギョウシュ</t>
    </rPh>
    <rPh sb="32" eb="34">
      <t>キサイ</t>
    </rPh>
    <phoneticPr fontId="2"/>
  </si>
  <si>
    <t>左右いずれかの太枠内に、直近１年間の売上高が最大の指定業種を記載。</t>
    <rPh sb="0" eb="2">
      <t>サユウ</t>
    </rPh>
    <rPh sb="7" eb="9">
      <t>フトワク</t>
    </rPh>
    <rPh sb="9" eb="10">
      <t>ナイ</t>
    </rPh>
    <rPh sb="12" eb="14">
      <t>チョッキン</t>
    </rPh>
    <rPh sb="15" eb="17">
      <t>ネンカン</t>
    </rPh>
    <rPh sb="18" eb="20">
      <t>ウリアゲ</t>
    </rPh>
    <rPh sb="20" eb="21">
      <t>ダカ</t>
    </rPh>
    <rPh sb="22" eb="24">
      <t>サイダイ</t>
    </rPh>
    <rPh sb="25" eb="27">
      <t>シテイ</t>
    </rPh>
    <rPh sb="27" eb="29">
      <t>ギョウシュ</t>
    </rPh>
    <rPh sb="30" eb="32">
      <t>キサイ</t>
    </rPh>
    <phoneticPr fontId="2"/>
  </si>
  <si>
    <t>細分類業種名）を記載。</t>
    <rPh sb="2" eb="3">
      <t>ルイ</t>
    </rPh>
    <rPh sb="3" eb="6">
      <t>ギョウシュメイ</t>
    </rPh>
    <phoneticPr fontId="2"/>
  </si>
  <si>
    <t>※</t>
    <phoneticPr fontId="2"/>
  </si>
  <si>
    <t>左記以外の業種</t>
    <rPh sb="0" eb="2">
      <t>サキ</t>
    </rPh>
    <rPh sb="2" eb="4">
      <t>イガイ</t>
    </rPh>
    <rPh sb="5" eb="7">
      <t>ギョウシュ</t>
    </rPh>
    <phoneticPr fontId="2"/>
  </si>
  <si>
    <t>【Ａ】</t>
    <phoneticPr fontId="2"/>
  </si>
  <si>
    <t>事業所名：</t>
    <rPh sb="0" eb="3">
      <t>ジギョウショ</t>
    </rPh>
    <rPh sb="3" eb="4">
      <t>メイ</t>
    </rPh>
    <phoneticPr fontId="2"/>
  </si>
  <si>
    <t>所 在 地：</t>
    <rPh sb="0" eb="1">
      <t>トコロ</t>
    </rPh>
    <rPh sb="2" eb="3">
      <t>ザイ</t>
    </rPh>
    <rPh sb="4" eb="5">
      <t>チ</t>
    </rPh>
    <phoneticPr fontId="2"/>
  </si>
  <si>
    <t>〇事業が属する業種全て</t>
    <rPh sb="1" eb="3">
      <t>ジギョウ</t>
    </rPh>
    <rPh sb="4" eb="5">
      <t>ゾク</t>
    </rPh>
    <rPh sb="7" eb="9">
      <t>ギョウシュ</t>
    </rPh>
    <rPh sb="9" eb="10">
      <t>スベ</t>
    </rPh>
    <phoneticPr fontId="2"/>
  </si>
  <si>
    <t>売上高等が減少している指定業種</t>
    <rPh sb="0" eb="3">
      <t>ウリアゲダカ</t>
    </rPh>
    <rPh sb="3" eb="4">
      <t>ナド</t>
    </rPh>
    <rPh sb="5" eb="7">
      <t>ゲンショウ</t>
    </rPh>
    <rPh sb="11" eb="13">
      <t>シテイ</t>
    </rPh>
    <rPh sb="13" eb="15">
      <t>ギョウシュ</t>
    </rPh>
    <phoneticPr fontId="2"/>
  </si>
  <si>
    <t>売上高等</t>
    <rPh sb="0" eb="2">
      <t>ウリアゲ</t>
    </rPh>
    <rPh sb="2" eb="3">
      <t>ダカ</t>
    </rPh>
    <rPh sb="3" eb="4">
      <t>ナド</t>
    </rPh>
    <phoneticPr fontId="2"/>
  </si>
  <si>
    <t>　上記の通り相違はありません。</t>
    <rPh sb="1" eb="3">
      <t>ジョウキ</t>
    </rPh>
    <rPh sb="4" eb="5">
      <t>トオ</t>
    </rPh>
    <rPh sb="6" eb="8">
      <t>ソウイ</t>
    </rPh>
    <phoneticPr fontId="2"/>
  </si>
  <si>
    <t>代表者住所</t>
    <rPh sb="0" eb="3">
      <t>ダイヒョウシャ</t>
    </rPh>
    <rPh sb="3" eb="5">
      <t>ジュウショ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</si>
  <si>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</si>
  <si>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</si>
  <si>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2"/>
  </si>
  <si>
    <t>㊞</t>
    <phoneticPr fontId="2"/>
  </si>
  <si>
    <t>：</t>
    <phoneticPr fontId="2"/>
  </si>
  <si>
    <t>吉野町大字〇〇 〇〇番地</t>
    <phoneticPr fontId="2"/>
  </si>
  <si>
    <t>〇〇　〇〇</t>
    <phoneticPr fontId="2"/>
  </si>
  <si>
    <t>㊞</t>
    <phoneticPr fontId="2"/>
  </si>
  <si>
    <t>〇〇〇〇-〇〇-〇〇〇〇</t>
    <phoneticPr fontId="2"/>
  </si>
  <si>
    <t>〇〇〇〇</t>
    <phoneticPr fontId="2"/>
  </si>
  <si>
    <t>吉野町大字〇〇 〇〇番地</t>
    <rPh sb="0" eb="2">
      <t>ヨシノ</t>
    </rPh>
    <rPh sb="2" eb="3">
      <t>チョウ</t>
    </rPh>
    <rPh sb="3" eb="5">
      <t>オオアザ</t>
    </rPh>
    <rPh sb="10" eb="12">
      <t>バンチ</t>
    </rPh>
    <phoneticPr fontId="2"/>
  </si>
  <si>
    <t>簡易宿所</t>
    <rPh sb="0" eb="2">
      <t>カンイ</t>
    </rPh>
    <rPh sb="2" eb="4">
      <t>シュクショ</t>
    </rPh>
    <phoneticPr fontId="2"/>
  </si>
  <si>
    <t>旅館、ホテル</t>
    <rPh sb="0" eb="2">
      <t>リョカン</t>
    </rPh>
    <phoneticPr fontId="2"/>
  </si>
  <si>
    <t>学習塾</t>
    <rPh sb="0" eb="3">
      <t>ガクシュウジュク</t>
    </rPh>
    <phoneticPr fontId="2"/>
  </si>
  <si>
    <r>
      <rPr>
        <u/>
        <sz val="10"/>
        <color rgb="FFFF0000"/>
        <rFont val="ＭＳ ゴシック"/>
        <family val="3"/>
        <charset val="128"/>
      </rPr>
      <t>左の業種欄には、売上高等が減少している全ての指定業種</t>
    </r>
    <r>
      <rPr>
        <sz val="10"/>
        <color rgb="FFFF0000"/>
        <rFont val="ＭＳ ゴシック"/>
        <family val="3"/>
        <charset val="128"/>
      </rPr>
      <t>（日本標準産業分類の細分類番号と</t>
    </r>
    <rPh sb="0" eb="1">
      <t>ヒダリ</t>
    </rPh>
    <rPh sb="2" eb="4">
      <t>ギョウシュ</t>
    </rPh>
    <rPh sb="4" eb="5">
      <t>ラン</t>
    </rPh>
    <rPh sb="8" eb="10">
      <t>ウリアゲ</t>
    </rPh>
    <rPh sb="10" eb="11">
      <t>ダカ</t>
    </rPh>
    <rPh sb="11" eb="12">
      <t>ナド</t>
    </rPh>
    <rPh sb="13" eb="15">
      <t>ゲンショウ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</si>
  <si>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売上高等確認書</t>
    <rPh sb="0" eb="2">
      <t>ウリアゲ</t>
    </rPh>
    <rPh sb="2" eb="3">
      <t>タカ</t>
    </rPh>
    <rPh sb="3" eb="4">
      <t>ナド</t>
    </rPh>
    <rPh sb="4" eb="7">
      <t>カクニンショ</t>
    </rPh>
    <phoneticPr fontId="2"/>
  </si>
  <si>
    <t>そば・うどん店</t>
    <rPh sb="6" eb="7">
      <t>ミセ</t>
    </rPh>
    <phoneticPr fontId="2"/>
  </si>
  <si>
    <r>
      <t>〇</t>
    </r>
    <r>
      <rPr>
        <u/>
        <sz val="11"/>
        <rFont val="ＭＳ ゴシック"/>
        <family val="3"/>
        <charset val="128"/>
      </rPr>
      <t>指定業種に属する事業</t>
    </r>
    <r>
      <rPr>
        <sz val="11"/>
        <rFont val="ＭＳ ゴシック"/>
        <family val="3"/>
        <charset val="128"/>
      </rPr>
      <t>の売上高</t>
    </r>
    <rPh sb="1" eb="3">
      <t>シテイ</t>
    </rPh>
    <rPh sb="3" eb="5">
      <t>ギョウシュ</t>
    </rPh>
    <rPh sb="6" eb="7">
      <t>ゾク</t>
    </rPh>
    <rPh sb="9" eb="11">
      <t>ジギョウ</t>
    </rPh>
    <rPh sb="12" eb="14">
      <t>ウリアゲ</t>
    </rPh>
    <rPh sb="14" eb="15">
      <t>タカ</t>
    </rPh>
    <phoneticPr fontId="2"/>
  </si>
  <si>
    <t>〇企業全体の売上高</t>
    <rPh sb="1" eb="3">
      <t>キギョウ</t>
    </rPh>
    <rPh sb="3" eb="5">
      <t>ゼンタイ</t>
    </rPh>
    <rPh sb="6" eb="8">
      <t>ウリアゲ</t>
    </rPh>
    <rPh sb="8" eb="9">
      <t>タカ</t>
    </rPh>
    <phoneticPr fontId="2"/>
  </si>
  <si>
    <r>
      <t>申込時点における</t>
    </r>
    <r>
      <rPr>
        <u/>
        <sz val="11"/>
        <rFont val="ＭＳ ゴシック"/>
        <family val="3"/>
        <charset val="128"/>
      </rPr>
      <t>最近１か月</t>
    </r>
    <r>
      <rPr>
        <sz val="11"/>
        <rFont val="ＭＳ ゴシック"/>
        <family val="3"/>
        <charset val="128"/>
      </rPr>
      <t>の売上高等</t>
    </r>
    <rPh sb="0" eb="1">
      <t>モウ</t>
    </rPh>
    <rPh sb="1" eb="2">
      <t>コ</t>
    </rPh>
    <rPh sb="2" eb="4">
      <t>ジテン</t>
    </rPh>
    <rPh sb="8" eb="10">
      <t>サイキン</t>
    </rPh>
    <rPh sb="12" eb="13">
      <t>ツキ</t>
    </rPh>
    <rPh sb="14" eb="16">
      <t>ウリアゲ</t>
    </rPh>
    <rPh sb="16" eb="17">
      <t>ダカ</t>
    </rPh>
    <rPh sb="17" eb="18">
      <t>ナド</t>
    </rPh>
    <phoneticPr fontId="2"/>
  </si>
  <si>
    <r>
      <rPr>
        <u/>
        <sz val="10"/>
        <rFont val="ＭＳ ゴシック"/>
        <family val="3"/>
        <charset val="128"/>
      </rPr>
      <t>左の業種欄には、売上高等が減少している全ての指定業種</t>
    </r>
    <r>
      <rPr>
        <sz val="10"/>
        <rFont val="ＭＳ ゴシック"/>
        <family val="3"/>
        <charset val="128"/>
      </rPr>
      <t>（日本標準産業分類の細分類番号と</t>
    </r>
    <rPh sb="0" eb="1">
      <t>ヒダリ</t>
    </rPh>
    <rPh sb="2" eb="4">
      <t>ギョウシュ</t>
    </rPh>
    <rPh sb="4" eb="5">
      <t>ラン</t>
    </rPh>
    <rPh sb="8" eb="10">
      <t>ウリアゲ</t>
    </rPh>
    <rPh sb="10" eb="11">
      <t>ダカ</t>
    </rPh>
    <rPh sb="11" eb="12">
      <t>ナド</t>
    </rPh>
    <rPh sb="13" eb="15">
      <t>ゲンショウ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</si>
  <si>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【イ－⑭の添付書類】</t>
    <rPh sb="5" eb="7">
      <t>テンプ</t>
    </rPh>
    <rPh sb="7" eb="9">
      <t>ショルイ</t>
    </rPh>
    <phoneticPr fontId="2"/>
  </si>
  <si>
    <t>令和元年１２月の売上高等</t>
    <rPh sb="0" eb="2">
      <t>レイワ</t>
    </rPh>
    <rPh sb="2" eb="4">
      <t>ガンネン</t>
    </rPh>
    <rPh sb="6" eb="7">
      <t>ガツ</t>
    </rPh>
    <rPh sb="8" eb="10">
      <t>ウリアゲ</t>
    </rPh>
    <rPh sb="10" eb="11">
      <t>タカ</t>
    </rPh>
    <rPh sb="11" eb="12">
      <t>ナド</t>
    </rPh>
    <phoneticPr fontId="2"/>
  </si>
  <si>
    <t>元</t>
    <rPh sb="0" eb="1">
      <t>ガン</t>
    </rPh>
    <phoneticPr fontId="2"/>
  </si>
  <si>
    <t>【Ｂ】</t>
    <phoneticPr fontId="2"/>
  </si>
  <si>
    <t>【Ｃ】</t>
    <phoneticPr fontId="2"/>
  </si>
  <si>
    <t>合計【Ｄ】</t>
    <rPh sb="0" eb="2">
      <t>ゴウケイ</t>
    </rPh>
    <phoneticPr fontId="2"/>
  </si>
  <si>
    <t>期間【Ａ】後２か月間の見込み売上高等</t>
    <phoneticPr fontId="2"/>
  </si>
  <si>
    <t>【Ｅ】</t>
    <phoneticPr fontId="2"/>
  </si>
  <si>
    <t>期間【Ｅ】後２か月間の見込み売上高等</t>
    <phoneticPr fontId="2"/>
  </si>
  <si>
    <t>合計【Ｆ】</t>
    <rPh sb="0" eb="2">
      <t>ゴウケイ</t>
    </rPh>
    <phoneticPr fontId="2"/>
  </si>
  <si>
    <t>(Ｂ－Ａ）÷Ｃ×100</t>
    <phoneticPr fontId="2"/>
  </si>
  <si>
    <t>{(Ｂ×３)－(Ａ＋Ｄ)}÷(Ｃ×３)×100</t>
    <phoneticPr fontId="2"/>
  </si>
  <si>
    <t>(1)令和元年12月の企業全体に対する指定業種に属する事業の最近１か月間の売上高等の減少額割合</t>
    <rPh sb="3" eb="5">
      <t>レイワ</t>
    </rPh>
    <rPh sb="5" eb="7">
      <t>ガンネン</t>
    </rPh>
    <rPh sb="9" eb="10">
      <t>ガツ</t>
    </rPh>
    <rPh sb="11" eb="13">
      <t>キギョウ</t>
    </rPh>
    <rPh sb="13" eb="15">
      <t>ゼンタイ</t>
    </rPh>
    <rPh sb="16" eb="17">
      <t>タイ</t>
    </rPh>
    <rPh sb="19" eb="21">
      <t>シテイ</t>
    </rPh>
    <rPh sb="21" eb="23">
      <t>ギョウシュ</t>
    </rPh>
    <rPh sb="24" eb="25">
      <t>ゾク</t>
    </rPh>
    <rPh sb="27" eb="29">
      <t>ジギョウ</t>
    </rPh>
    <rPh sb="30" eb="32">
      <t>サイキン</t>
    </rPh>
    <rPh sb="34" eb="35">
      <t>ゲツ</t>
    </rPh>
    <rPh sb="35" eb="36">
      <t>カン</t>
    </rPh>
    <rPh sb="37" eb="39">
      <t>ウリアゲ</t>
    </rPh>
    <rPh sb="39" eb="40">
      <t>ダカ</t>
    </rPh>
    <rPh sb="40" eb="41">
      <t>ナド</t>
    </rPh>
    <rPh sb="42" eb="43">
      <t>ゲン</t>
    </rPh>
    <rPh sb="43" eb="44">
      <t>ショウ</t>
    </rPh>
    <rPh sb="44" eb="45">
      <t>ガク</t>
    </rPh>
    <rPh sb="45" eb="47">
      <t>ワリアイ</t>
    </rPh>
    <phoneticPr fontId="2"/>
  </si>
  <si>
    <t>(イ)最近１か月間の売上高等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タカ</t>
    </rPh>
    <rPh sb="13" eb="14">
      <t>ナド</t>
    </rPh>
    <phoneticPr fontId="2"/>
  </si>
  <si>
    <t>(ロ)最近３か月間の売上高等の実績見込</t>
    <rPh sb="3" eb="5">
      <t>サイキン</t>
    </rPh>
    <rPh sb="7" eb="8">
      <t>ゲツ</t>
    </rPh>
    <rPh sb="8" eb="9">
      <t>カン</t>
    </rPh>
    <rPh sb="10" eb="12">
      <t>ウリアゲ</t>
    </rPh>
    <rPh sb="12" eb="14">
      <t>ダカナド</t>
    </rPh>
    <rPh sb="15" eb="17">
      <t>ジッセキ</t>
    </rPh>
    <rPh sb="17" eb="19">
      <t>ミコミ</t>
    </rPh>
    <phoneticPr fontId="2"/>
  </si>
  <si>
    <t>(2)企業全体の売上高等の減少率</t>
    <rPh sb="3" eb="5">
      <t>キギョウ</t>
    </rPh>
    <rPh sb="5" eb="7">
      <t>ゼンタイ</t>
    </rPh>
    <rPh sb="8" eb="10">
      <t>ウリアゲ</t>
    </rPh>
    <rPh sb="10" eb="11">
      <t>タカ</t>
    </rPh>
    <rPh sb="11" eb="12">
      <t>ナド</t>
    </rPh>
    <rPh sb="13" eb="14">
      <t>ゲン</t>
    </rPh>
    <rPh sb="14" eb="15">
      <t>ショウ</t>
    </rPh>
    <rPh sb="15" eb="16">
      <t>リツ</t>
    </rPh>
    <phoneticPr fontId="2"/>
  </si>
  <si>
    <t>(Ｃ－Ｅ）÷Ｃ×100</t>
    <phoneticPr fontId="2"/>
  </si>
  <si>
    <t>{(Ｃ×３)－(Ｅ＋Ｆ)}÷(Ｃ×３)×100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</si>
</sst>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0_);[Red]\(#,##0.00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right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77" fontId="4" fillId="2" borderId="7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177" fontId="4" fillId="2" borderId="9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7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" fillId="2" borderId="8" xfId="0" applyFont="1" applyFill="1" applyBorder="1" applyAlignment="1">
      <alignment vertical="center" shrinkToFit="1"/>
    </xf>
    <xf numFmtId="176" fontId="4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177" fontId="7" fillId="2" borderId="9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17</xdr:row>
      <xdr:rowOff>38100</xdr:rowOff>
    </xdr:from>
    <xdr:to>
      <xdr:col>12</xdr:col>
      <xdr:colOff>123825</xdr:colOff>
      <xdr:row>32</xdr:row>
      <xdr:rowOff>9525</xdr:rowOff>
    </xdr:to>
    <xdr:cxnSp macro="">
      <xdr:nvCxnSpPr>
        <xdr:cNvPr id="14" name="直線コネクタ 13"/>
        <xdr:cNvCxnSpPr/>
      </xdr:nvCxnSpPr>
      <xdr:spPr>
        <a:xfrm>
          <a:off x="3095625" y="3305175"/>
          <a:ext cx="0" cy="3562350"/>
        </a:xfrm>
        <a:prstGeom prst="line">
          <a:avLst/>
        </a:prstGeom>
        <a:ln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200025</xdr:rowOff>
    </xdr:from>
    <xdr:to>
      <xdr:col>11</xdr:col>
      <xdr:colOff>209550</xdr:colOff>
      <xdr:row>5</xdr:row>
      <xdr:rowOff>200025</xdr:rowOff>
    </xdr:to>
    <xdr:sp macro="" textlink="">
      <xdr:nvSpPr>
        <xdr:cNvPr id="2" name="正方形/長方形 1"/>
        <xdr:cNvSpPr/>
      </xdr:nvSpPr>
      <xdr:spPr>
        <a:xfrm>
          <a:off x="95250" y="581025"/>
          <a:ext cx="2838450" cy="4667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様式の（表）に番号と指定業種名を転記して下さい。売上高の最も大きい事業を太枠に記載。</a:t>
          </a:r>
        </a:p>
      </xdr:txBody>
    </xdr:sp>
    <xdr:clientData/>
  </xdr:twoCellAnchor>
  <xdr:twoCellAnchor>
    <xdr:from>
      <xdr:col>9</xdr:col>
      <xdr:colOff>238125</xdr:colOff>
      <xdr:row>6</xdr:row>
      <xdr:rowOff>0</xdr:rowOff>
    </xdr:from>
    <xdr:to>
      <xdr:col>10</xdr:col>
      <xdr:colOff>85725</xdr:colOff>
      <xdr:row>6</xdr:row>
      <xdr:rowOff>152400</xdr:rowOff>
    </xdr:to>
    <xdr:cxnSp macro="">
      <xdr:nvCxnSpPr>
        <xdr:cNvPr id="4" name="直線矢印コネクタ 3"/>
        <xdr:cNvCxnSpPr/>
      </xdr:nvCxnSpPr>
      <xdr:spPr>
        <a:xfrm flipH="1">
          <a:off x="2466975" y="1057275"/>
          <a:ext cx="95250" cy="190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21</xdr:row>
      <xdr:rowOff>0</xdr:rowOff>
    </xdr:from>
    <xdr:to>
      <xdr:col>8</xdr:col>
      <xdr:colOff>66675</xdr:colOff>
      <xdr:row>21</xdr:row>
      <xdr:rowOff>133350</xdr:rowOff>
    </xdr:to>
    <xdr:cxnSp macro="">
      <xdr:nvCxnSpPr>
        <xdr:cNvPr id="8" name="直線矢印コネクタ 7"/>
        <xdr:cNvCxnSpPr/>
      </xdr:nvCxnSpPr>
      <xdr:spPr>
        <a:xfrm flipV="1">
          <a:off x="1866900" y="3743325"/>
          <a:ext cx="180975" cy="133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180975</xdr:colOff>
      <xdr:row>46</xdr:row>
      <xdr:rowOff>38100</xdr:rowOff>
    </xdr:from>
    <xdr:to>
      <xdr:col>24</xdr:col>
      <xdr:colOff>241486</xdr:colOff>
      <xdr:row>46</xdr:row>
      <xdr:rowOff>262218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638675" y="9429750"/>
          <a:ext cx="1546411" cy="224118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自筆の場合　押印不要</a:t>
          </a:r>
        </a:p>
      </xdr:txBody>
    </xdr:sp>
    <xdr:clientData/>
  </xdr:twoCellAnchor>
  <xdr:twoCellAnchor>
    <xdr:from>
      <xdr:col>2</xdr:col>
      <xdr:colOff>152400</xdr:colOff>
      <xdr:row>21</xdr:row>
      <xdr:rowOff>38100</xdr:rowOff>
    </xdr:from>
    <xdr:to>
      <xdr:col>7</xdr:col>
      <xdr:colOff>133350</xdr:colOff>
      <xdr:row>21</xdr:row>
      <xdr:rowOff>209549</xdr:rowOff>
    </xdr:to>
    <xdr:sp macro="" textlink="">
      <xdr:nvSpPr>
        <xdr:cNvPr id="5" name="正方形/長方形 4"/>
        <xdr:cNvSpPr/>
      </xdr:nvSpPr>
      <xdr:spPr>
        <a:xfrm>
          <a:off x="647700" y="378142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3</xdr:col>
      <xdr:colOff>34176</xdr:colOff>
      <xdr:row>24</xdr:row>
      <xdr:rowOff>246526</xdr:rowOff>
    </xdr:from>
    <xdr:to>
      <xdr:col>8</xdr:col>
      <xdr:colOff>194980</xdr:colOff>
      <xdr:row>25</xdr:row>
      <xdr:rowOff>209546</xdr:rowOff>
    </xdr:to>
    <xdr:grpSp>
      <xdr:nvGrpSpPr>
        <xdr:cNvPr id="6" name="グループ化 5"/>
        <xdr:cNvGrpSpPr/>
      </xdr:nvGrpSpPr>
      <xdr:grpSpPr>
        <a:xfrm>
          <a:off x="777126" y="5170951"/>
          <a:ext cx="1399054" cy="210670"/>
          <a:chOff x="8640307" y="5849473"/>
          <a:chExt cx="1393451" cy="209549"/>
        </a:xfrm>
      </xdr:grpSpPr>
      <xdr:cxnSp macro="">
        <xdr:nvCxnSpPr>
          <xdr:cNvPr id="40" name="直線矢印コネクタ 39"/>
          <xdr:cNvCxnSpPr/>
        </xdr:nvCxnSpPr>
        <xdr:spPr>
          <a:xfrm flipV="1">
            <a:off x="9853904" y="5849473"/>
            <a:ext cx="179854" cy="1333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正方形/長方形 40"/>
          <xdr:cNvSpPr/>
        </xdr:nvSpPr>
        <xdr:spPr>
          <a:xfrm>
            <a:off x="8640307" y="5887573"/>
            <a:ext cx="1213597" cy="171449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 anchorCtr="0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様式のＢ：に転記</a:t>
            </a:r>
          </a:p>
        </xdr:txBody>
      </xdr:sp>
    </xdr:grpSp>
    <xdr:clientData/>
  </xdr:twoCellAnchor>
  <xdr:twoCellAnchor>
    <xdr:from>
      <xdr:col>20</xdr:col>
      <xdr:colOff>152400</xdr:colOff>
      <xdr:row>21</xdr:row>
      <xdr:rowOff>0</xdr:rowOff>
    </xdr:from>
    <xdr:to>
      <xdr:col>21</xdr:col>
      <xdr:colOff>85725</xdr:colOff>
      <xdr:row>21</xdr:row>
      <xdr:rowOff>133350</xdr:rowOff>
    </xdr:to>
    <xdr:cxnSp macro="">
      <xdr:nvCxnSpPr>
        <xdr:cNvPr id="44" name="直線矢印コネクタ 43"/>
        <xdr:cNvCxnSpPr/>
      </xdr:nvCxnSpPr>
      <xdr:spPr>
        <a:xfrm flipV="1">
          <a:off x="5105400" y="3743325"/>
          <a:ext cx="180975" cy="133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171450</xdr:colOff>
      <xdr:row>21</xdr:row>
      <xdr:rowOff>38100</xdr:rowOff>
    </xdr:from>
    <xdr:to>
      <xdr:col>20</xdr:col>
      <xdr:colOff>152400</xdr:colOff>
      <xdr:row>21</xdr:row>
      <xdr:rowOff>209549</xdr:rowOff>
    </xdr:to>
    <xdr:sp macro="" textlink="">
      <xdr:nvSpPr>
        <xdr:cNvPr id="45" name="正方形/長方形 44"/>
        <xdr:cNvSpPr/>
      </xdr:nvSpPr>
      <xdr:spPr>
        <a:xfrm>
          <a:off x="3886200" y="378142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様式のＥ：に転記</a:t>
          </a:r>
        </a:p>
      </xdr:txBody>
    </xdr:sp>
    <xdr:clientData/>
  </xdr:twoCellAnchor>
  <xdr:twoCellAnchor>
    <xdr:from>
      <xdr:col>8</xdr:col>
      <xdr:colOff>101414</xdr:colOff>
      <xdr:row>16</xdr:row>
      <xdr:rowOff>95250</xdr:rowOff>
    </xdr:from>
    <xdr:to>
      <xdr:col>9</xdr:col>
      <xdr:colOff>171450</xdr:colOff>
      <xdr:row>18</xdr:row>
      <xdr:rowOff>80682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7512AEC2-BAFB-49A6-A9BC-560FB45516CE}"/>
            </a:ext>
          </a:extLst>
        </xdr:cNvPr>
        <xdr:cNvCxnSpPr/>
      </xdr:nvCxnSpPr>
      <xdr:spPr>
        <a:xfrm flipH="1">
          <a:off x="2082614" y="3038475"/>
          <a:ext cx="317686" cy="42358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133349</xdr:colOff>
      <xdr:row>16</xdr:row>
      <xdr:rowOff>28576</xdr:rowOff>
    </xdr:from>
    <xdr:to>
      <xdr:col>17</xdr:col>
      <xdr:colOff>85724</xdr:colOff>
      <xdr:row>17</xdr:row>
      <xdr:rowOff>28576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599844FA-5C93-4EED-9F0D-4FF3CDC93A7F}"/>
            </a:ext>
          </a:extLst>
        </xdr:cNvPr>
        <xdr:cNvSpPr/>
      </xdr:nvSpPr>
      <xdr:spPr>
        <a:xfrm>
          <a:off x="1123949" y="2971801"/>
          <a:ext cx="3171825" cy="24765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9</a:t>
          </a:r>
          <a:r>
            <a:rPr kumimoji="1" lang="ja-JP" altLang="en-US" sz="900">
              <a:solidFill>
                <a:srgbClr val="FF0000"/>
              </a:solidFill>
            </a:rPr>
            <a:t>月に認定を得ようとする場合、</a:t>
          </a:r>
          <a:r>
            <a:rPr kumimoji="1" lang="en-US" altLang="ja-JP" sz="900">
              <a:solidFill>
                <a:srgbClr val="FF0000"/>
              </a:solidFill>
            </a:rPr>
            <a:t>8</a:t>
          </a:r>
          <a:r>
            <a:rPr kumimoji="1" lang="ja-JP" altLang="en-US" sz="900">
              <a:solidFill>
                <a:srgbClr val="FF0000"/>
              </a:solidFill>
            </a:rPr>
            <a:t>月の売上高実績を記載。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123825</xdr:colOff>
      <xdr:row>17</xdr:row>
      <xdr:rowOff>38100</xdr:rowOff>
    </xdr:from>
    <xdr:to>
      <xdr:col>12</xdr:col>
      <xdr:colOff>123825</xdr:colOff>
      <xdr:row>32</xdr:row>
      <xdr:rowOff>9525</xdr:rowOff>
    </xdr:to>
    <xdr:cxnSp macro="">
      <xdr:nvCxnSpPr>
        <xdr:cNvPr id="14" name="直線コネクタ 13"/>
        <xdr:cNvCxnSpPr/>
      </xdr:nvCxnSpPr>
      <xdr:spPr>
        <a:xfrm>
          <a:off x="3095625" y="3228975"/>
          <a:ext cx="0" cy="2619375"/>
        </a:xfrm>
        <a:prstGeom prst="line">
          <a:avLst/>
        </a:prstGeom>
        <a:ln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56028</xdr:colOff>
      <xdr:row>32</xdr:row>
      <xdr:rowOff>202757</xdr:rowOff>
    </xdr:from>
    <xdr:to>
      <xdr:col>37</xdr:col>
      <xdr:colOff>114295</xdr:colOff>
      <xdr:row>33</xdr:row>
      <xdr:rowOff>156882</xdr:rowOff>
    </xdr:to>
    <xdr:sp macro="" textlink="">
      <xdr:nvSpPr>
        <xdr:cNvPr id="19" name="正方形/長方形 18"/>
        <xdr:cNvSpPr/>
      </xdr:nvSpPr>
      <xdr:spPr>
        <a:xfrm>
          <a:off x="6981263" y="7262463"/>
          <a:ext cx="2209797" cy="200654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小数点第２位以下を切り捨て様式に転記</a:t>
          </a:r>
        </a:p>
      </xdr:txBody>
    </xdr:sp>
    <xdr:clientData/>
  </xdr:twoCellAnchor>
  <xdr:twoCellAnchor>
    <xdr:from>
      <xdr:col>20</xdr:col>
      <xdr:colOff>89648</xdr:colOff>
      <xdr:row>20</xdr:row>
      <xdr:rowOff>0</xdr:rowOff>
    </xdr:from>
    <xdr:to>
      <xdr:col>24</xdr:col>
      <xdr:colOff>32498</xdr:colOff>
      <xdr:row>20</xdr:row>
      <xdr:rowOff>235323</xdr:rowOff>
    </xdr:to>
    <xdr:sp macro="" textlink="">
      <xdr:nvSpPr>
        <xdr:cNvPr id="57" name="楕円 56"/>
        <xdr:cNvSpPr/>
      </xdr:nvSpPr>
      <xdr:spPr>
        <a:xfrm rot="16200000">
          <a:off x="5367058" y="3754531"/>
          <a:ext cx="235323" cy="9289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161925</xdr:colOff>
      <xdr:row>24</xdr:row>
      <xdr:rowOff>11203</xdr:rowOff>
    </xdr:from>
    <xdr:to>
      <xdr:col>23</xdr:col>
      <xdr:colOff>211793</xdr:colOff>
      <xdr:row>25</xdr:row>
      <xdr:rowOff>198342</xdr:rowOff>
    </xdr:to>
    <xdr:grpSp>
      <xdr:nvGrpSpPr>
        <xdr:cNvPr id="3" name="グループ化 2"/>
        <xdr:cNvGrpSpPr/>
      </xdr:nvGrpSpPr>
      <xdr:grpSpPr>
        <a:xfrm>
          <a:off x="3876675" y="4945153"/>
          <a:ext cx="2031068" cy="425264"/>
          <a:chOff x="3859866" y="5849469"/>
          <a:chExt cx="2022103" cy="433668"/>
        </a:xfrm>
      </xdr:grpSpPr>
      <xdr:cxnSp macro="">
        <xdr:nvCxnSpPr>
          <xdr:cNvPr id="51" name="直線矢印コネクタ 50"/>
          <xdr:cNvCxnSpPr/>
        </xdr:nvCxnSpPr>
        <xdr:spPr>
          <a:xfrm flipV="1">
            <a:off x="5073463" y="6073588"/>
            <a:ext cx="179855" cy="1333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" name="正方形/長方形 51"/>
          <xdr:cNvSpPr/>
        </xdr:nvSpPr>
        <xdr:spPr>
          <a:xfrm>
            <a:off x="3859866" y="6111688"/>
            <a:ext cx="1213597" cy="171449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 anchorCtr="0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様式のＣ：に転記</a:t>
            </a:r>
          </a:p>
        </xdr:txBody>
      </xdr:sp>
      <xdr:sp macro="" textlink="">
        <xdr:nvSpPr>
          <xdr:cNvPr id="62" name="楕円 61"/>
          <xdr:cNvSpPr/>
        </xdr:nvSpPr>
        <xdr:spPr>
          <a:xfrm rot="16200000">
            <a:off x="5299823" y="5502647"/>
            <a:ext cx="235323" cy="92896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67236</xdr:colOff>
      <xdr:row>24</xdr:row>
      <xdr:rowOff>11205</xdr:rowOff>
    </xdr:from>
    <xdr:to>
      <xdr:col>11</xdr:col>
      <xdr:colOff>10086</xdr:colOff>
      <xdr:row>24</xdr:row>
      <xdr:rowOff>246528</xdr:rowOff>
    </xdr:to>
    <xdr:sp macro="" textlink="">
      <xdr:nvSpPr>
        <xdr:cNvPr id="63" name="楕円 62"/>
        <xdr:cNvSpPr/>
      </xdr:nvSpPr>
      <xdr:spPr>
        <a:xfrm rot="16200000">
          <a:off x="2139764" y="4751854"/>
          <a:ext cx="235323" cy="9289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190497</xdr:colOff>
      <xdr:row>30</xdr:row>
      <xdr:rowOff>11209</xdr:rowOff>
    </xdr:from>
    <xdr:to>
      <xdr:col>10</xdr:col>
      <xdr:colOff>240365</xdr:colOff>
      <xdr:row>31</xdr:row>
      <xdr:rowOff>198348</xdr:rowOff>
    </xdr:to>
    <xdr:grpSp>
      <xdr:nvGrpSpPr>
        <xdr:cNvPr id="35" name="グループ化 34"/>
        <xdr:cNvGrpSpPr/>
      </xdr:nvGrpSpPr>
      <xdr:grpSpPr>
        <a:xfrm>
          <a:off x="685797" y="6383434"/>
          <a:ext cx="2031068" cy="425264"/>
          <a:chOff x="3859866" y="5849469"/>
          <a:chExt cx="2022103" cy="433668"/>
        </a:xfrm>
      </xdr:grpSpPr>
      <xdr:cxnSp macro="">
        <xdr:nvCxnSpPr>
          <xdr:cNvPr id="36" name="直線矢印コネクタ 35"/>
          <xdr:cNvCxnSpPr/>
        </xdr:nvCxnSpPr>
        <xdr:spPr>
          <a:xfrm flipV="1">
            <a:off x="5073463" y="6073588"/>
            <a:ext cx="179855" cy="1333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正方形/長方形 36"/>
          <xdr:cNvSpPr/>
        </xdr:nvSpPr>
        <xdr:spPr>
          <a:xfrm>
            <a:off x="3859866" y="6111688"/>
            <a:ext cx="1213597" cy="171449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 anchorCtr="0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様式のＤ：に転記</a:t>
            </a:r>
          </a:p>
        </xdr:txBody>
      </xdr:sp>
      <xdr:sp macro="" textlink="">
        <xdr:nvSpPr>
          <xdr:cNvPr id="38" name="楕円 37"/>
          <xdr:cNvSpPr/>
        </xdr:nvSpPr>
        <xdr:spPr>
          <a:xfrm rot="16200000">
            <a:off x="5299823" y="5502647"/>
            <a:ext cx="235323" cy="92896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179291</xdr:colOff>
      <xdr:row>30</xdr:row>
      <xdr:rowOff>0</xdr:rowOff>
    </xdr:from>
    <xdr:to>
      <xdr:col>23</xdr:col>
      <xdr:colOff>229159</xdr:colOff>
      <xdr:row>31</xdr:row>
      <xdr:rowOff>187139</xdr:rowOff>
    </xdr:to>
    <xdr:grpSp>
      <xdr:nvGrpSpPr>
        <xdr:cNvPr id="39" name="グループ化 38"/>
        <xdr:cNvGrpSpPr/>
      </xdr:nvGrpSpPr>
      <xdr:grpSpPr>
        <a:xfrm>
          <a:off x="3894041" y="6372225"/>
          <a:ext cx="2031068" cy="425264"/>
          <a:chOff x="3859866" y="5849469"/>
          <a:chExt cx="2022103" cy="433668"/>
        </a:xfrm>
      </xdr:grpSpPr>
      <xdr:cxnSp macro="">
        <xdr:nvCxnSpPr>
          <xdr:cNvPr id="46" name="直線矢印コネクタ 45"/>
          <xdr:cNvCxnSpPr/>
        </xdr:nvCxnSpPr>
        <xdr:spPr>
          <a:xfrm flipV="1">
            <a:off x="5073463" y="6073588"/>
            <a:ext cx="179855" cy="1333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正方形/長方形 53"/>
          <xdr:cNvSpPr/>
        </xdr:nvSpPr>
        <xdr:spPr>
          <a:xfrm>
            <a:off x="3859866" y="6111688"/>
            <a:ext cx="1213597" cy="171449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 anchorCtr="0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様式のＦ：に転記</a:t>
            </a:r>
          </a:p>
        </xdr:txBody>
      </xdr:sp>
      <xdr:sp macro="" textlink="">
        <xdr:nvSpPr>
          <xdr:cNvPr id="61" name="楕円 60"/>
          <xdr:cNvSpPr/>
        </xdr:nvSpPr>
        <xdr:spPr>
          <a:xfrm rot="16200000">
            <a:off x="5299823" y="5502647"/>
            <a:ext cx="235323" cy="92896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67238</xdr:colOff>
      <xdr:row>20</xdr:row>
      <xdr:rowOff>0</xdr:rowOff>
    </xdr:from>
    <xdr:to>
      <xdr:col>11</xdr:col>
      <xdr:colOff>10088</xdr:colOff>
      <xdr:row>20</xdr:row>
      <xdr:rowOff>235323</xdr:rowOff>
    </xdr:to>
    <xdr:sp macro="" textlink="">
      <xdr:nvSpPr>
        <xdr:cNvPr id="70" name="楕円 69"/>
        <xdr:cNvSpPr/>
      </xdr:nvSpPr>
      <xdr:spPr>
        <a:xfrm rot="16200000">
          <a:off x="2139766" y="3754531"/>
          <a:ext cx="235323" cy="9289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showZeros="0" tabSelected="1" view="pageBreakPreview" topLeftCell="A37" zoomScaleNormal="100" zoomScaleSheetLayoutView="100" workbookViewId="0">
      <selection activeCell="E30" sqref="E30:K30"/>
    </sheetView>
  </sheetViews>
  <sheetFormatPr defaultColWidth="3.25" defaultRowHeight="13.5" customHeight="1" x14ac:dyDescent="0.4"/>
  <cols>
    <col min="1" max="27" width="3.25" style="10"/>
    <col min="28" max="28" width="3.5" style="10" customWidth="1"/>
    <col min="29" max="29" width="2.375" style="10" customWidth="1"/>
    <col min="30" max="16384" width="3.25" style="10"/>
  </cols>
  <sheetData>
    <row r="1" spans="1:25" ht="13.5" customHeight="1" x14ac:dyDescent="0.4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6.5" customHeight="1" x14ac:dyDescent="0.4">
      <c r="A2" s="123" t="s">
        <v>37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ht="12" customHeigh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6.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47" t="s">
        <v>15</v>
      </c>
      <c r="P4" s="47"/>
      <c r="Q4" s="47"/>
      <c r="R4" s="124"/>
      <c r="S4" s="124"/>
      <c r="T4" s="124"/>
      <c r="U4" s="124"/>
      <c r="V4" s="124"/>
      <c r="W4" s="124"/>
      <c r="X4" s="124"/>
      <c r="Y4" s="124"/>
    </row>
    <row r="5" spans="1:25" ht="3.7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6.5" customHeigh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47" t="s">
        <v>16</v>
      </c>
      <c r="P6" s="47"/>
      <c r="Q6" s="47"/>
      <c r="R6" s="124"/>
      <c r="S6" s="124"/>
      <c r="T6" s="124"/>
      <c r="U6" s="124"/>
      <c r="V6" s="124"/>
      <c r="W6" s="124"/>
      <c r="X6" s="124"/>
      <c r="Y6" s="124"/>
    </row>
    <row r="7" spans="1:25" ht="18" customHeight="1" x14ac:dyDescent="0.4">
      <c r="A7" s="24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8" customHeight="1" x14ac:dyDescent="0.4">
      <c r="A8" s="38" t="s">
        <v>18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23"/>
      <c r="M8" s="14"/>
      <c r="N8" s="38" t="s">
        <v>13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23"/>
    </row>
    <row r="9" spans="1:25" ht="18" customHeight="1" thickBot="1" x14ac:dyDescent="0.45">
      <c r="A9" s="35" t="s">
        <v>7</v>
      </c>
      <c r="B9" s="36"/>
      <c r="C9" s="37"/>
      <c r="D9" s="35" t="s">
        <v>8</v>
      </c>
      <c r="E9" s="36"/>
      <c r="F9" s="36"/>
      <c r="G9" s="36"/>
      <c r="H9" s="36"/>
      <c r="I9" s="36"/>
      <c r="J9" s="36"/>
      <c r="K9" s="36"/>
      <c r="L9" s="37"/>
      <c r="M9" s="15"/>
      <c r="N9" s="35" t="s">
        <v>7</v>
      </c>
      <c r="O9" s="36"/>
      <c r="P9" s="37"/>
      <c r="Q9" s="35" t="s">
        <v>8</v>
      </c>
      <c r="R9" s="36"/>
      <c r="S9" s="36"/>
      <c r="T9" s="36"/>
      <c r="U9" s="36"/>
      <c r="V9" s="36"/>
      <c r="W9" s="36"/>
      <c r="X9" s="36"/>
      <c r="Y9" s="37"/>
    </row>
    <row r="10" spans="1:25" ht="18" customHeight="1" thickBot="1" x14ac:dyDescent="0.45">
      <c r="A10" s="55"/>
      <c r="B10" s="56"/>
      <c r="C10" s="57"/>
      <c r="D10" s="58"/>
      <c r="E10" s="59"/>
      <c r="F10" s="59"/>
      <c r="G10" s="59"/>
      <c r="H10" s="59"/>
      <c r="I10" s="59"/>
      <c r="J10" s="59"/>
      <c r="K10" s="59"/>
      <c r="L10" s="60"/>
      <c r="M10" s="15"/>
      <c r="N10" s="55"/>
      <c r="O10" s="56"/>
      <c r="P10" s="57"/>
      <c r="Q10" s="58"/>
      <c r="R10" s="59"/>
      <c r="S10" s="59"/>
      <c r="T10" s="59"/>
      <c r="U10" s="59"/>
      <c r="V10" s="59"/>
      <c r="W10" s="59"/>
      <c r="X10" s="59"/>
      <c r="Y10" s="60"/>
    </row>
    <row r="11" spans="1:25" ht="18" customHeight="1" x14ac:dyDescent="0.4">
      <c r="A11" s="46"/>
      <c r="B11" s="47"/>
      <c r="C11" s="48"/>
      <c r="D11" s="49"/>
      <c r="E11" s="50"/>
      <c r="F11" s="50"/>
      <c r="G11" s="50"/>
      <c r="H11" s="50"/>
      <c r="I11" s="50"/>
      <c r="J11" s="50"/>
      <c r="K11" s="50"/>
      <c r="L11" s="51"/>
      <c r="M11" s="15"/>
      <c r="N11" s="46"/>
      <c r="O11" s="47"/>
      <c r="P11" s="48"/>
      <c r="Q11" s="49"/>
      <c r="R11" s="50"/>
      <c r="S11" s="50"/>
      <c r="T11" s="50"/>
      <c r="U11" s="50"/>
      <c r="V11" s="50"/>
      <c r="W11" s="50"/>
      <c r="X11" s="50"/>
      <c r="Y11" s="51"/>
    </row>
    <row r="12" spans="1:25" ht="18" customHeight="1" x14ac:dyDescent="0.4">
      <c r="A12" s="25"/>
      <c r="B12" s="26"/>
      <c r="C12" s="34"/>
      <c r="D12" s="52"/>
      <c r="E12" s="53"/>
      <c r="F12" s="53"/>
      <c r="G12" s="53"/>
      <c r="H12" s="53"/>
      <c r="I12" s="53"/>
      <c r="J12" s="53"/>
      <c r="K12" s="53"/>
      <c r="L12" s="54"/>
      <c r="M12" s="15"/>
      <c r="N12" s="25"/>
      <c r="O12" s="26"/>
      <c r="P12" s="34"/>
      <c r="Q12" s="52"/>
      <c r="R12" s="53"/>
      <c r="S12" s="53"/>
      <c r="T12" s="53"/>
      <c r="U12" s="53"/>
      <c r="V12" s="53"/>
      <c r="W12" s="53"/>
      <c r="X12" s="53"/>
      <c r="Y12" s="54"/>
    </row>
    <row r="13" spans="1:25" ht="12.75" customHeight="1" x14ac:dyDescent="0.4">
      <c r="A13" s="42" t="s">
        <v>12</v>
      </c>
      <c r="B13" s="42"/>
      <c r="C13" s="43" t="s">
        <v>42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ht="12.75" customHeight="1" x14ac:dyDescent="0.4">
      <c r="A14" s="16"/>
      <c r="B14" s="16"/>
      <c r="C14" s="44" t="s">
        <v>11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 customHeight="1" x14ac:dyDescent="0.4">
      <c r="A15" s="45" t="s">
        <v>12</v>
      </c>
      <c r="B15" s="45"/>
      <c r="C15" s="44" t="s">
        <v>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 customHeight="1" x14ac:dyDescent="0.4">
      <c r="A16" s="45" t="s">
        <v>12</v>
      </c>
      <c r="B16" s="45"/>
      <c r="C16" s="44" t="s">
        <v>10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43" ht="19.5" customHeight="1" x14ac:dyDescent="0.4"/>
    <row r="18" spans="1:43" ht="18" customHeight="1" x14ac:dyDescent="0.4">
      <c r="A18" s="9" t="s">
        <v>39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 t="s">
        <v>40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43" ht="18.75" customHeight="1" x14ac:dyDescent="0.4">
      <c r="A19" s="35" t="s">
        <v>41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N19" s="35" t="s">
        <v>41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7"/>
    </row>
    <row r="20" spans="1:43" ht="18.75" customHeight="1" x14ac:dyDescent="0.4">
      <c r="A20" s="38" t="s">
        <v>1</v>
      </c>
      <c r="B20" s="39"/>
      <c r="C20" s="38" t="s">
        <v>2</v>
      </c>
      <c r="D20" s="23"/>
      <c r="E20" s="40" t="s">
        <v>19</v>
      </c>
      <c r="F20" s="40"/>
      <c r="G20" s="40"/>
      <c r="H20" s="40"/>
      <c r="I20" s="40"/>
      <c r="J20" s="40"/>
      <c r="K20" s="40"/>
      <c r="L20" s="41"/>
      <c r="N20" s="38" t="s">
        <v>1</v>
      </c>
      <c r="O20" s="39"/>
      <c r="P20" s="38" t="s">
        <v>2</v>
      </c>
      <c r="Q20" s="23"/>
      <c r="R20" s="40" t="s">
        <v>19</v>
      </c>
      <c r="S20" s="40"/>
      <c r="T20" s="40"/>
      <c r="U20" s="40"/>
      <c r="V20" s="40"/>
      <c r="W20" s="40"/>
      <c r="X20" s="40"/>
      <c r="Y20" s="41"/>
    </row>
    <row r="21" spans="1:43" ht="18.75" customHeight="1" x14ac:dyDescent="0.4">
      <c r="A21" s="25"/>
      <c r="B21" s="26"/>
      <c r="C21" s="25"/>
      <c r="D21" s="34"/>
      <c r="E21" s="31" t="s">
        <v>14</v>
      </c>
      <c r="F21" s="32"/>
      <c r="G21" s="33"/>
      <c r="H21" s="33"/>
      <c r="I21" s="33"/>
      <c r="J21" s="33"/>
      <c r="K21" s="33"/>
      <c r="L21" s="11" t="s">
        <v>0</v>
      </c>
      <c r="N21" s="25"/>
      <c r="O21" s="26"/>
      <c r="P21" s="25"/>
      <c r="Q21" s="34"/>
      <c r="R21" s="31" t="s">
        <v>50</v>
      </c>
      <c r="S21" s="32"/>
      <c r="T21" s="33"/>
      <c r="U21" s="33"/>
      <c r="V21" s="33"/>
      <c r="W21" s="33"/>
      <c r="X21" s="33"/>
      <c r="Y21" s="11" t="s">
        <v>0</v>
      </c>
    </row>
    <row r="22" spans="1:43" ht="19.5" customHeight="1" x14ac:dyDescent="0.4">
      <c r="A22" s="17"/>
      <c r="B22" s="17"/>
      <c r="C22" s="17"/>
      <c r="D22" s="17"/>
      <c r="E22" s="18"/>
      <c r="F22" s="18"/>
      <c r="G22" s="19"/>
      <c r="H22" s="19"/>
      <c r="I22" s="19"/>
      <c r="J22" s="19"/>
      <c r="K22" s="19"/>
      <c r="L22" s="17"/>
    </row>
    <row r="23" spans="1:43" ht="18.75" customHeight="1" x14ac:dyDescent="0.4">
      <c r="A23" s="35" t="s">
        <v>44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  <c r="N23" s="35" t="s">
        <v>44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7"/>
    </row>
    <row r="24" spans="1:43" ht="18.75" customHeight="1" x14ac:dyDescent="0.4">
      <c r="A24" s="38" t="s">
        <v>1</v>
      </c>
      <c r="B24" s="39"/>
      <c r="C24" s="38" t="s">
        <v>2</v>
      </c>
      <c r="D24" s="23"/>
      <c r="E24" s="40" t="s">
        <v>19</v>
      </c>
      <c r="F24" s="40"/>
      <c r="G24" s="40"/>
      <c r="H24" s="40"/>
      <c r="I24" s="40"/>
      <c r="J24" s="40"/>
      <c r="K24" s="40"/>
      <c r="L24" s="41"/>
      <c r="N24" s="38" t="s">
        <v>1</v>
      </c>
      <c r="O24" s="39"/>
      <c r="P24" s="38" t="s">
        <v>2</v>
      </c>
      <c r="Q24" s="23"/>
      <c r="R24" s="40" t="s">
        <v>19</v>
      </c>
      <c r="S24" s="40"/>
      <c r="T24" s="40"/>
      <c r="U24" s="40"/>
      <c r="V24" s="40"/>
      <c r="W24" s="40"/>
      <c r="X24" s="40"/>
      <c r="Y24" s="41"/>
    </row>
    <row r="25" spans="1:43" ht="18.75" customHeight="1" x14ac:dyDescent="0.4">
      <c r="A25" s="25"/>
      <c r="B25" s="26"/>
      <c r="C25" s="25"/>
      <c r="D25" s="34"/>
      <c r="E25" s="31" t="s">
        <v>46</v>
      </c>
      <c r="F25" s="32"/>
      <c r="G25" s="33"/>
      <c r="H25" s="33"/>
      <c r="I25" s="33"/>
      <c r="J25" s="33"/>
      <c r="K25" s="33"/>
      <c r="L25" s="11" t="s">
        <v>0</v>
      </c>
      <c r="N25" s="25"/>
      <c r="O25" s="26"/>
      <c r="P25" s="25"/>
      <c r="Q25" s="34"/>
      <c r="R25" s="31" t="s">
        <v>47</v>
      </c>
      <c r="S25" s="32"/>
      <c r="T25" s="33"/>
      <c r="U25" s="33"/>
      <c r="V25" s="33"/>
      <c r="W25" s="33"/>
      <c r="X25" s="33"/>
      <c r="Y25" s="11" t="s">
        <v>0</v>
      </c>
    </row>
    <row r="26" spans="1:43" ht="19.5" customHeight="1" x14ac:dyDescent="0.4">
      <c r="A26" s="17"/>
      <c r="B26" s="17"/>
      <c r="C26" s="17"/>
      <c r="D26" s="17"/>
      <c r="E26" s="20"/>
      <c r="F26" s="20"/>
      <c r="G26" s="20"/>
      <c r="H26" s="20"/>
      <c r="I26" s="20"/>
      <c r="J26" s="20"/>
      <c r="K26" s="20"/>
      <c r="L26" s="21"/>
      <c r="N26" s="17"/>
      <c r="O26" s="17"/>
      <c r="P26" s="17"/>
      <c r="Q26" s="17"/>
      <c r="R26" s="20"/>
      <c r="S26" s="20"/>
      <c r="T26" s="20"/>
      <c r="U26" s="20"/>
      <c r="V26" s="20"/>
      <c r="W26" s="20"/>
      <c r="X26" s="20"/>
      <c r="Y26" s="21"/>
    </row>
    <row r="27" spans="1:43" ht="18.75" customHeight="1" x14ac:dyDescent="0.4">
      <c r="A27" s="101" t="s">
        <v>49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N27" s="101" t="s">
        <v>51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100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</row>
    <row r="28" spans="1:43" ht="18.75" customHeight="1" x14ac:dyDescent="0.4">
      <c r="A28" s="38" t="s">
        <v>1</v>
      </c>
      <c r="B28" s="39"/>
      <c r="C28" s="38" t="s">
        <v>2</v>
      </c>
      <c r="D28" s="23"/>
      <c r="E28" s="39" t="s">
        <v>19</v>
      </c>
      <c r="F28" s="39"/>
      <c r="G28" s="39"/>
      <c r="H28" s="39"/>
      <c r="I28" s="39"/>
      <c r="J28" s="39"/>
      <c r="K28" s="39"/>
      <c r="L28" s="23"/>
      <c r="N28" s="38" t="s">
        <v>1</v>
      </c>
      <c r="O28" s="39"/>
      <c r="P28" s="38" t="s">
        <v>2</v>
      </c>
      <c r="Q28" s="23"/>
      <c r="R28" s="39" t="s">
        <v>19</v>
      </c>
      <c r="S28" s="39"/>
      <c r="T28" s="39"/>
      <c r="U28" s="39"/>
      <c r="V28" s="39"/>
      <c r="W28" s="39"/>
      <c r="X28" s="39"/>
      <c r="Y28" s="23"/>
    </row>
    <row r="29" spans="1:43" ht="18.75" customHeight="1" x14ac:dyDescent="0.4">
      <c r="A29" s="25"/>
      <c r="B29" s="26"/>
      <c r="C29" s="25"/>
      <c r="D29" s="34"/>
      <c r="E29" s="33"/>
      <c r="F29" s="33"/>
      <c r="G29" s="33"/>
      <c r="H29" s="33"/>
      <c r="I29" s="33"/>
      <c r="J29" s="33"/>
      <c r="K29" s="33"/>
      <c r="L29" s="11" t="s">
        <v>0</v>
      </c>
      <c r="N29" s="25"/>
      <c r="O29" s="26"/>
      <c r="P29" s="25"/>
      <c r="Q29" s="34"/>
      <c r="R29" s="33"/>
      <c r="S29" s="33"/>
      <c r="T29" s="33"/>
      <c r="U29" s="33"/>
      <c r="V29" s="33"/>
      <c r="W29" s="33"/>
      <c r="X29" s="33"/>
      <c r="Y29" s="11" t="s">
        <v>0</v>
      </c>
    </row>
    <row r="30" spans="1:43" ht="18.75" customHeight="1" thickBot="1" x14ac:dyDescent="0.45">
      <c r="A30" s="25"/>
      <c r="B30" s="26"/>
      <c r="C30" s="25"/>
      <c r="D30" s="34"/>
      <c r="E30" s="103"/>
      <c r="F30" s="33"/>
      <c r="G30" s="33"/>
      <c r="H30" s="33"/>
      <c r="I30" s="33"/>
      <c r="J30" s="33"/>
      <c r="K30" s="33"/>
      <c r="L30" s="11" t="s">
        <v>0</v>
      </c>
      <c r="N30" s="25"/>
      <c r="O30" s="26"/>
      <c r="P30" s="25"/>
      <c r="Q30" s="34"/>
      <c r="R30" s="103"/>
      <c r="S30" s="33"/>
      <c r="T30" s="33"/>
      <c r="U30" s="33"/>
      <c r="V30" s="33"/>
      <c r="W30" s="33"/>
      <c r="X30" s="33"/>
      <c r="Y30" s="11" t="s">
        <v>0</v>
      </c>
    </row>
    <row r="31" spans="1:43" ht="18.75" customHeight="1" thickTop="1" x14ac:dyDescent="0.4">
      <c r="A31" s="27" t="s">
        <v>48</v>
      </c>
      <c r="B31" s="28"/>
      <c r="C31" s="28"/>
      <c r="D31" s="29"/>
      <c r="E31" s="30">
        <f>SUM(E29:K30)</f>
        <v>0</v>
      </c>
      <c r="F31" s="30"/>
      <c r="G31" s="30"/>
      <c r="H31" s="30"/>
      <c r="I31" s="30"/>
      <c r="J31" s="30"/>
      <c r="K31" s="30"/>
      <c r="L31" s="12" t="s">
        <v>0</v>
      </c>
      <c r="N31" s="27" t="s">
        <v>52</v>
      </c>
      <c r="O31" s="28"/>
      <c r="P31" s="28"/>
      <c r="Q31" s="29"/>
      <c r="R31" s="30">
        <f>SUM(R29:X30)</f>
        <v>0</v>
      </c>
      <c r="S31" s="30"/>
      <c r="T31" s="30"/>
      <c r="U31" s="30"/>
      <c r="V31" s="30"/>
      <c r="W31" s="30"/>
      <c r="X31" s="30"/>
      <c r="Y31" s="12" t="s">
        <v>0</v>
      </c>
    </row>
    <row r="32" spans="1:43" ht="19.5" customHeight="1" x14ac:dyDescent="0.4">
      <c r="A32" s="17"/>
      <c r="B32" s="17"/>
      <c r="C32" s="17"/>
      <c r="D32" s="17"/>
      <c r="E32" s="20"/>
      <c r="F32" s="20"/>
      <c r="G32" s="20"/>
      <c r="H32" s="20"/>
      <c r="I32" s="20"/>
      <c r="J32" s="20"/>
      <c r="K32" s="20"/>
      <c r="L32" s="21"/>
      <c r="N32" s="17"/>
      <c r="O32" s="17"/>
      <c r="P32" s="17"/>
      <c r="Q32" s="17"/>
      <c r="R32" s="20"/>
      <c r="S32" s="20"/>
      <c r="T32" s="20"/>
      <c r="U32" s="20"/>
      <c r="V32" s="20"/>
      <c r="W32" s="20"/>
      <c r="X32" s="20"/>
      <c r="Y32" s="21"/>
    </row>
    <row r="33" spans="1:25" ht="18" customHeight="1" x14ac:dyDescent="0.4">
      <c r="A33" s="24" t="s">
        <v>55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21" customHeight="1" x14ac:dyDescent="0.4">
      <c r="A34" s="126" t="s">
        <v>56</v>
      </c>
      <c r="B34" s="40"/>
      <c r="C34" s="40"/>
      <c r="D34" s="40"/>
      <c r="E34" s="40"/>
      <c r="F34" s="40"/>
      <c r="G34" s="40"/>
      <c r="H34" s="40"/>
      <c r="I34" s="40"/>
      <c r="J34" s="41"/>
      <c r="K34" s="52" t="s">
        <v>53</v>
      </c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127" t="str">
        <f>IFERROR(ROUNDDOWN((G25-G21)/T25*100,3),"")</f>
        <v/>
      </c>
      <c r="W34" s="127"/>
      <c r="X34" s="127"/>
      <c r="Y34" s="13" t="s">
        <v>6</v>
      </c>
    </row>
    <row r="35" spans="1:25" ht="6" customHeight="1" x14ac:dyDescent="0.4"/>
    <row r="36" spans="1:25" ht="21" customHeight="1" x14ac:dyDescent="0.4">
      <c r="A36" s="128" t="s">
        <v>57</v>
      </c>
      <c r="B36" s="129"/>
      <c r="C36" s="129"/>
      <c r="D36" s="129"/>
      <c r="E36" s="129"/>
      <c r="F36" s="129"/>
      <c r="G36" s="129"/>
      <c r="H36" s="129"/>
      <c r="I36" s="129"/>
      <c r="J36" s="130"/>
      <c r="K36" s="52" t="s">
        <v>54</v>
      </c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22" t="str">
        <f>IFERROR(ROUNDDOWN(((G25*3)-(G21+E31))/(T25*3)*100,3),"")</f>
        <v/>
      </c>
      <c r="W36" s="127"/>
      <c r="X36" s="127"/>
      <c r="Y36" s="13" t="s">
        <v>6</v>
      </c>
    </row>
    <row r="37" spans="1:25" ht="18" customHeight="1" x14ac:dyDescent="0.4">
      <c r="A37" s="24" t="s">
        <v>58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21" customHeight="1" x14ac:dyDescent="0.4">
      <c r="A38" s="126" t="s">
        <v>56</v>
      </c>
      <c r="B38" s="40"/>
      <c r="C38" s="40"/>
      <c r="D38" s="40"/>
      <c r="E38" s="40"/>
      <c r="F38" s="40"/>
      <c r="G38" s="40"/>
      <c r="H38" s="40"/>
      <c r="I38" s="40"/>
      <c r="J38" s="41"/>
      <c r="K38" s="52" t="s">
        <v>59</v>
      </c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127" t="str">
        <f>IFERROR(ROUNDDOWN((T25-T21)/T25*100,3),"")</f>
        <v/>
      </c>
      <c r="W38" s="127"/>
      <c r="X38" s="127"/>
      <c r="Y38" s="13" t="s">
        <v>6</v>
      </c>
    </row>
    <row r="39" spans="1:25" ht="6" customHeight="1" x14ac:dyDescent="0.4"/>
    <row r="40" spans="1:25" ht="21" customHeight="1" x14ac:dyDescent="0.4">
      <c r="A40" s="128" t="s">
        <v>57</v>
      </c>
      <c r="B40" s="129"/>
      <c r="C40" s="129"/>
      <c r="D40" s="129"/>
      <c r="E40" s="129"/>
      <c r="F40" s="129"/>
      <c r="G40" s="129"/>
      <c r="H40" s="129"/>
      <c r="I40" s="129"/>
      <c r="J40" s="130"/>
      <c r="K40" s="52" t="s">
        <v>60</v>
      </c>
      <c r="L40" s="53"/>
      <c r="M40" s="53"/>
      <c r="N40" s="53"/>
      <c r="O40" s="53"/>
      <c r="P40" s="53"/>
      <c r="Q40" s="53"/>
      <c r="R40" s="53"/>
      <c r="S40" s="53"/>
      <c r="T40" s="53"/>
      <c r="U40" s="54"/>
      <c r="V40" s="22" t="str">
        <f>IFERROR(ROUNDDOWN(((T25*3)-(T21+R31))/(T25*3)*100,3),"")</f>
        <v/>
      </c>
      <c r="W40" s="127"/>
      <c r="X40" s="127"/>
      <c r="Y40" s="13" t="s">
        <v>6</v>
      </c>
    </row>
    <row r="41" spans="1:25" ht="6" customHeight="1" x14ac:dyDescent="0.4"/>
    <row r="42" spans="1:25" ht="16.5" customHeight="1" x14ac:dyDescent="0.4">
      <c r="A42" s="24" t="s">
        <v>20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5.25" customHeight="1" x14ac:dyDescent="0.4"/>
    <row r="44" spans="1:25" ht="16.5" customHeight="1" x14ac:dyDescent="0.4">
      <c r="A44" s="9"/>
      <c r="B44" s="123" t="s">
        <v>5</v>
      </c>
      <c r="C44" s="123"/>
      <c r="D44" s="123"/>
      <c r="E44" s="123"/>
      <c r="F44" s="9" t="s">
        <v>1</v>
      </c>
      <c r="G44" s="123"/>
      <c r="H44" s="123"/>
      <c r="I44" s="131" t="s">
        <v>3</v>
      </c>
      <c r="J44" s="123"/>
      <c r="K44" s="123"/>
      <c r="L44" s="9" t="s">
        <v>4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5.25" customHeight="1" x14ac:dyDescent="0.4"/>
    <row r="46" spans="1:25" ht="21" customHeight="1" x14ac:dyDescent="0.4">
      <c r="K46" s="132" t="s">
        <v>21</v>
      </c>
      <c r="L46" s="132"/>
      <c r="M46" s="132"/>
      <c r="N46" s="132"/>
      <c r="O46" s="10" t="s">
        <v>26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21" customHeight="1" x14ac:dyDescent="0.4">
      <c r="K47" s="132" t="s">
        <v>22</v>
      </c>
      <c r="L47" s="132"/>
      <c r="M47" s="132"/>
      <c r="N47" s="132"/>
      <c r="O47" s="9" t="s">
        <v>26</v>
      </c>
      <c r="P47" s="24"/>
      <c r="Q47" s="24"/>
      <c r="R47" s="24"/>
      <c r="S47" s="24"/>
      <c r="T47" s="24"/>
      <c r="U47" s="24"/>
      <c r="V47" s="24"/>
      <c r="W47" s="24"/>
      <c r="X47" s="24"/>
      <c r="Y47" s="133" t="s">
        <v>25</v>
      </c>
    </row>
    <row r="48" spans="1:25" ht="21" customHeight="1" x14ac:dyDescent="0.4">
      <c r="K48" s="132" t="s">
        <v>23</v>
      </c>
      <c r="L48" s="132"/>
      <c r="M48" s="132"/>
      <c r="N48" s="132"/>
      <c r="O48" s="9" t="s">
        <v>26</v>
      </c>
      <c r="P48" s="24"/>
      <c r="Q48" s="24"/>
      <c r="R48" s="24"/>
      <c r="S48" s="24"/>
      <c r="T48" s="24"/>
      <c r="U48" s="24"/>
      <c r="V48" s="24"/>
      <c r="W48" s="24"/>
      <c r="X48" s="24"/>
      <c r="Y48" s="9"/>
    </row>
    <row r="49" spans="2:25" ht="11.25" customHeight="1" x14ac:dyDescent="0.4">
      <c r="K49" s="134"/>
      <c r="L49" s="134"/>
      <c r="M49" s="134"/>
      <c r="N49" s="134"/>
      <c r="O49" s="9"/>
      <c r="P49" s="8"/>
      <c r="Q49" s="8"/>
      <c r="R49" s="8"/>
      <c r="S49" s="8"/>
      <c r="T49" s="8"/>
      <c r="U49" s="8"/>
      <c r="V49" s="8"/>
      <c r="W49" s="8"/>
      <c r="X49" s="8"/>
      <c r="Y49" s="9"/>
    </row>
    <row r="50" spans="2:25" ht="12.75" customHeight="1" x14ac:dyDescent="0.4">
      <c r="B50" s="10" t="s">
        <v>24</v>
      </c>
    </row>
  </sheetData>
  <mergeCells count="111">
    <mergeCell ref="K46:N46"/>
    <mergeCell ref="P46:Y46"/>
    <mergeCell ref="K47:N47"/>
    <mergeCell ref="P47:X47"/>
    <mergeCell ref="K48:N48"/>
    <mergeCell ref="P48:X48"/>
    <mergeCell ref="A40:J40"/>
    <mergeCell ref="K40:U40"/>
    <mergeCell ref="V40:X40"/>
    <mergeCell ref="A42:Y42"/>
    <mergeCell ref="B44:C44"/>
    <mergeCell ref="D44:E44"/>
    <mergeCell ref="G44:H44"/>
    <mergeCell ref="J44:K44"/>
    <mergeCell ref="A36:J36"/>
    <mergeCell ref="K36:U36"/>
    <mergeCell ref="V36:X36"/>
    <mergeCell ref="A37:Y37"/>
    <mergeCell ref="A38:J38"/>
    <mergeCell ref="K38:U38"/>
    <mergeCell ref="V38:X38"/>
    <mergeCell ref="A31:D31"/>
    <mergeCell ref="E31:K31"/>
    <mergeCell ref="N31:Q31"/>
    <mergeCell ref="R31:X31"/>
    <mergeCell ref="A33:Y33"/>
    <mergeCell ref="A34:J34"/>
    <mergeCell ref="K34:U34"/>
    <mergeCell ref="V34:X34"/>
    <mergeCell ref="A30:B30"/>
    <mergeCell ref="C30:D30"/>
    <mergeCell ref="E30:K30"/>
    <mergeCell ref="N30:O30"/>
    <mergeCell ref="P30:Q30"/>
    <mergeCell ref="R30:X30"/>
    <mergeCell ref="R28:Y28"/>
    <mergeCell ref="A29:B29"/>
    <mergeCell ref="C29:D29"/>
    <mergeCell ref="E29:K29"/>
    <mergeCell ref="N29:O29"/>
    <mergeCell ref="P29:Q29"/>
    <mergeCell ref="R29:X29"/>
    <mergeCell ref="R25:S25"/>
    <mergeCell ref="T25:X25"/>
    <mergeCell ref="A27:L27"/>
    <mergeCell ref="N27:Y27"/>
    <mergeCell ref="AF27:AQ27"/>
    <mergeCell ref="A28:B28"/>
    <mergeCell ref="C28:D28"/>
    <mergeCell ref="E28:L28"/>
    <mergeCell ref="N28:O28"/>
    <mergeCell ref="P28:Q28"/>
    <mergeCell ref="A25:B25"/>
    <mergeCell ref="C25:D25"/>
    <mergeCell ref="E25:F25"/>
    <mergeCell ref="G25:K25"/>
    <mergeCell ref="N25:O25"/>
    <mergeCell ref="P25:Q25"/>
    <mergeCell ref="R21:S21"/>
    <mergeCell ref="T21:X21"/>
    <mergeCell ref="A23:L23"/>
    <mergeCell ref="N23:Y23"/>
    <mergeCell ref="A24:B24"/>
    <mergeCell ref="C24:D24"/>
    <mergeCell ref="E24:L24"/>
    <mergeCell ref="N24:O24"/>
    <mergeCell ref="P24:Q24"/>
    <mergeCell ref="R24:Y24"/>
    <mergeCell ref="A21:B21"/>
    <mergeCell ref="C21:D21"/>
    <mergeCell ref="E21:F21"/>
    <mergeCell ref="G21:K21"/>
    <mergeCell ref="N21:O21"/>
    <mergeCell ref="P21:Q21"/>
    <mergeCell ref="A19:L19"/>
    <mergeCell ref="N19:Y19"/>
    <mergeCell ref="A20:B20"/>
    <mergeCell ref="C20:D20"/>
    <mergeCell ref="E20:L20"/>
    <mergeCell ref="N20:O20"/>
    <mergeCell ref="P20:Q20"/>
    <mergeCell ref="R20:Y20"/>
    <mergeCell ref="A13:B13"/>
    <mergeCell ref="C13:Y13"/>
    <mergeCell ref="C14:Y14"/>
    <mergeCell ref="A15:B15"/>
    <mergeCell ref="C15:Y15"/>
    <mergeCell ref="A16:B16"/>
    <mergeCell ref="C16:Y16"/>
    <mergeCell ref="A11:C11"/>
    <mergeCell ref="D11:L11"/>
    <mergeCell ref="N11:P11"/>
    <mergeCell ref="Q11:Y11"/>
    <mergeCell ref="A12:C12"/>
    <mergeCell ref="D12:L12"/>
    <mergeCell ref="N12:P12"/>
    <mergeCell ref="Q12:Y12"/>
    <mergeCell ref="A9:C9"/>
    <mergeCell ref="D9:L9"/>
    <mergeCell ref="N9:P9"/>
    <mergeCell ref="Q9:Y9"/>
    <mergeCell ref="A10:C10"/>
    <mergeCell ref="D10:L10"/>
    <mergeCell ref="N10:P10"/>
    <mergeCell ref="Q10:Y10"/>
    <mergeCell ref="A2:Y2"/>
    <mergeCell ref="O4:Q4"/>
    <mergeCell ref="O6:Q6"/>
    <mergeCell ref="A7:Y7"/>
    <mergeCell ref="A8:L8"/>
    <mergeCell ref="N8:Y8"/>
  </mergeCells>
  <phoneticPr fontId="2"/>
  <pageMargins left="0.78740157480314965" right="0.39370078740157483" top="0.39370078740157483" bottom="0.19685039370078741" header="0.31496062992125984" footer="0.31496062992125984"/>
  <pageSetup paperSize="9" orientation="portrait" r:id="rId1"/>
  <colBreaks count="1" manualBreakCount="1">
    <brk id="25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showZeros="0" view="pageBreakPreview" zoomScaleNormal="100" zoomScaleSheetLayoutView="100" workbookViewId="0">
      <selection activeCell="J54" sqref="J54"/>
    </sheetView>
  </sheetViews>
  <sheetFormatPr defaultColWidth="3.25" defaultRowHeight="13.5" customHeight="1" x14ac:dyDescent="0.4"/>
  <cols>
    <col min="1" max="27" width="3.25" style="1"/>
    <col min="28" max="28" width="3.5" style="1" customWidth="1"/>
    <col min="29" max="29" width="2.375" style="1" customWidth="1"/>
    <col min="30" max="16384" width="3.25" style="1"/>
  </cols>
  <sheetData>
    <row r="1" spans="1:25" ht="13.5" customHeight="1" x14ac:dyDescent="0.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customHeight="1" x14ac:dyDescent="0.4">
      <c r="A2" s="93" t="s">
        <v>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2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4" t="s">
        <v>15</v>
      </c>
      <c r="P4" s="94"/>
      <c r="Q4" s="94"/>
      <c r="R4" s="95" t="s">
        <v>31</v>
      </c>
      <c r="S4" s="96"/>
      <c r="T4" s="96"/>
      <c r="U4" s="96"/>
      <c r="V4" s="96"/>
      <c r="W4" s="96"/>
      <c r="X4" s="96"/>
      <c r="Y4" s="96"/>
    </row>
    <row r="5" spans="1:25" ht="3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7"/>
      <c r="P5" s="97"/>
      <c r="Q5" s="97"/>
      <c r="R5" s="98"/>
      <c r="S5" s="97"/>
      <c r="T5" s="97"/>
      <c r="U5" s="97"/>
      <c r="V5" s="97"/>
      <c r="W5" s="97"/>
      <c r="X5" s="97"/>
      <c r="Y5" s="97"/>
    </row>
    <row r="6" spans="1:25" ht="16.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4" t="s">
        <v>16</v>
      </c>
      <c r="P6" s="94"/>
      <c r="Q6" s="94"/>
      <c r="R6" s="95" t="s">
        <v>32</v>
      </c>
      <c r="S6" s="96"/>
      <c r="T6" s="96"/>
      <c r="U6" s="96"/>
      <c r="V6" s="96"/>
      <c r="W6" s="96"/>
      <c r="X6" s="96"/>
      <c r="Y6" s="96"/>
    </row>
    <row r="7" spans="1:25" ht="18" customHeight="1" x14ac:dyDescent="0.4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</row>
    <row r="8" spans="1:25" ht="18" customHeight="1" x14ac:dyDescent="0.4">
      <c r="A8" s="78" t="s">
        <v>18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65"/>
      <c r="M8" s="4"/>
      <c r="N8" s="78" t="s">
        <v>13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65"/>
    </row>
    <row r="9" spans="1:25" ht="18" customHeight="1" thickBot="1" x14ac:dyDescent="0.45">
      <c r="A9" s="69" t="s">
        <v>7</v>
      </c>
      <c r="B9" s="70"/>
      <c r="C9" s="71"/>
      <c r="D9" s="69" t="s">
        <v>8</v>
      </c>
      <c r="E9" s="70"/>
      <c r="F9" s="70"/>
      <c r="G9" s="70"/>
      <c r="H9" s="70"/>
      <c r="I9" s="70"/>
      <c r="J9" s="70"/>
      <c r="K9" s="70"/>
      <c r="L9" s="71"/>
      <c r="M9" s="3"/>
      <c r="N9" s="69" t="s">
        <v>7</v>
      </c>
      <c r="O9" s="70"/>
      <c r="P9" s="71"/>
      <c r="Q9" s="69" t="s">
        <v>8</v>
      </c>
      <c r="R9" s="70"/>
      <c r="S9" s="70"/>
      <c r="T9" s="70"/>
      <c r="U9" s="70"/>
      <c r="V9" s="70"/>
      <c r="W9" s="70"/>
      <c r="X9" s="70"/>
      <c r="Y9" s="71"/>
    </row>
    <row r="10" spans="1:25" ht="18" customHeight="1" thickBot="1" x14ac:dyDescent="0.45">
      <c r="A10" s="72">
        <v>7511</v>
      </c>
      <c r="B10" s="73"/>
      <c r="C10" s="74"/>
      <c r="D10" s="75" t="s">
        <v>34</v>
      </c>
      <c r="E10" s="76"/>
      <c r="F10" s="76"/>
      <c r="G10" s="76"/>
      <c r="H10" s="76"/>
      <c r="I10" s="76"/>
      <c r="J10" s="76"/>
      <c r="K10" s="76"/>
      <c r="L10" s="77"/>
      <c r="M10" s="5"/>
      <c r="N10" s="72">
        <v>8231</v>
      </c>
      <c r="O10" s="73"/>
      <c r="P10" s="74"/>
      <c r="Q10" s="75" t="s">
        <v>35</v>
      </c>
      <c r="R10" s="76"/>
      <c r="S10" s="76"/>
      <c r="T10" s="76"/>
      <c r="U10" s="76"/>
      <c r="V10" s="76"/>
      <c r="W10" s="76"/>
      <c r="X10" s="76"/>
      <c r="Y10" s="77"/>
    </row>
    <row r="11" spans="1:25" ht="18" customHeight="1" x14ac:dyDescent="0.4">
      <c r="A11" s="85">
        <v>7521</v>
      </c>
      <c r="B11" s="86"/>
      <c r="C11" s="87"/>
      <c r="D11" s="88" t="s">
        <v>33</v>
      </c>
      <c r="E11" s="89"/>
      <c r="F11" s="89"/>
      <c r="G11" s="89"/>
      <c r="H11" s="89"/>
      <c r="I11" s="89"/>
      <c r="J11" s="89"/>
      <c r="K11" s="89"/>
      <c r="L11" s="90"/>
      <c r="M11" s="5"/>
      <c r="N11" s="85">
        <v>7631</v>
      </c>
      <c r="O11" s="86"/>
      <c r="P11" s="87"/>
      <c r="Q11" s="88" t="s">
        <v>38</v>
      </c>
      <c r="R11" s="89"/>
      <c r="S11" s="89"/>
      <c r="T11" s="89"/>
      <c r="U11" s="89"/>
      <c r="V11" s="89"/>
      <c r="W11" s="89"/>
      <c r="X11" s="89"/>
      <c r="Y11" s="90"/>
    </row>
    <row r="12" spans="1:25" ht="18" customHeight="1" x14ac:dyDescent="0.4">
      <c r="A12" s="66"/>
      <c r="B12" s="67"/>
      <c r="C12" s="68"/>
      <c r="D12" s="80"/>
      <c r="E12" s="81"/>
      <c r="F12" s="81"/>
      <c r="G12" s="81"/>
      <c r="H12" s="81"/>
      <c r="I12" s="81"/>
      <c r="J12" s="81"/>
      <c r="K12" s="81"/>
      <c r="L12" s="82"/>
      <c r="M12" s="5"/>
      <c r="N12" s="66"/>
      <c r="O12" s="67"/>
      <c r="P12" s="68"/>
      <c r="Q12" s="80"/>
      <c r="R12" s="81"/>
      <c r="S12" s="81"/>
      <c r="T12" s="81"/>
      <c r="U12" s="81"/>
      <c r="V12" s="81"/>
      <c r="W12" s="81"/>
      <c r="X12" s="81"/>
      <c r="Y12" s="82"/>
    </row>
    <row r="13" spans="1:25" ht="12.75" customHeight="1" x14ac:dyDescent="0.4">
      <c r="A13" s="83" t="s">
        <v>12</v>
      </c>
      <c r="B13" s="83"/>
      <c r="C13" s="84" t="s">
        <v>36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2.75" customHeight="1" x14ac:dyDescent="0.4">
      <c r="A14" s="7"/>
      <c r="B14" s="7"/>
      <c r="C14" s="91" t="s">
        <v>11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ht="12.75" customHeight="1" x14ac:dyDescent="0.4">
      <c r="A15" s="92" t="s">
        <v>12</v>
      </c>
      <c r="B15" s="92"/>
      <c r="C15" s="91" t="s">
        <v>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ht="12.75" customHeight="1" x14ac:dyDescent="0.4">
      <c r="A16" s="92" t="s">
        <v>12</v>
      </c>
      <c r="B16" s="92"/>
      <c r="C16" s="91" t="s">
        <v>10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43" ht="19.5" customHeight="1" x14ac:dyDescent="0.4"/>
    <row r="18" spans="1:43" s="10" customFormat="1" ht="18" customHeight="1" x14ac:dyDescent="0.4">
      <c r="A18" s="9" t="s">
        <v>39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 t="s">
        <v>40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43" s="10" customFormat="1" ht="18.75" customHeight="1" x14ac:dyDescent="0.4">
      <c r="A19" s="35" t="s">
        <v>41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N19" s="35" t="s">
        <v>41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7"/>
    </row>
    <row r="20" spans="1:43" s="10" customFormat="1" ht="18.75" customHeight="1" x14ac:dyDescent="0.4">
      <c r="A20" s="38" t="s">
        <v>1</v>
      </c>
      <c r="B20" s="39"/>
      <c r="C20" s="38" t="s">
        <v>2</v>
      </c>
      <c r="D20" s="23"/>
      <c r="E20" s="40" t="s">
        <v>19</v>
      </c>
      <c r="F20" s="40"/>
      <c r="G20" s="40"/>
      <c r="H20" s="40"/>
      <c r="I20" s="40"/>
      <c r="J20" s="40"/>
      <c r="K20" s="40"/>
      <c r="L20" s="41"/>
      <c r="N20" s="38" t="s">
        <v>1</v>
      </c>
      <c r="O20" s="39"/>
      <c r="P20" s="38" t="s">
        <v>2</v>
      </c>
      <c r="Q20" s="23"/>
      <c r="R20" s="40" t="s">
        <v>19</v>
      </c>
      <c r="S20" s="40"/>
      <c r="T20" s="40"/>
      <c r="U20" s="40"/>
      <c r="V20" s="40"/>
      <c r="W20" s="40"/>
      <c r="X20" s="40"/>
      <c r="Y20" s="41"/>
    </row>
    <row r="21" spans="1:43" s="10" customFormat="1" ht="18.75" customHeight="1" x14ac:dyDescent="0.4">
      <c r="A21" s="66">
        <v>3</v>
      </c>
      <c r="B21" s="67"/>
      <c r="C21" s="66">
        <v>8</v>
      </c>
      <c r="D21" s="68"/>
      <c r="E21" s="31" t="s">
        <v>14</v>
      </c>
      <c r="F21" s="32"/>
      <c r="G21" s="61">
        <v>5000000</v>
      </c>
      <c r="H21" s="61"/>
      <c r="I21" s="61"/>
      <c r="J21" s="61"/>
      <c r="K21" s="61"/>
      <c r="L21" s="11" t="s">
        <v>0</v>
      </c>
      <c r="N21" s="66">
        <v>3</v>
      </c>
      <c r="O21" s="67"/>
      <c r="P21" s="66">
        <v>8</v>
      </c>
      <c r="Q21" s="68"/>
      <c r="R21" s="31" t="s">
        <v>50</v>
      </c>
      <c r="S21" s="32"/>
      <c r="T21" s="61">
        <v>8000000</v>
      </c>
      <c r="U21" s="61"/>
      <c r="V21" s="61"/>
      <c r="W21" s="61"/>
      <c r="X21" s="61"/>
      <c r="Y21" s="11" t="s">
        <v>0</v>
      </c>
    </row>
    <row r="22" spans="1:43" s="10" customFormat="1" ht="19.5" customHeight="1" x14ac:dyDescent="0.4">
      <c r="A22" s="17"/>
      <c r="B22" s="17"/>
      <c r="C22" s="17"/>
      <c r="D22" s="17"/>
      <c r="E22" s="18"/>
      <c r="F22" s="18"/>
      <c r="G22" s="19"/>
      <c r="H22" s="19"/>
      <c r="I22" s="19"/>
      <c r="J22" s="19"/>
      <c r="K22" s="19"/>
      <c r="L22" s="17"/>
    </row>
    <row r="23" spans="1:43" s="10" customFormat="1" ht="18.75" customHeight="1" x14ac:dyDescent="0.4">
      <c r="A23" s="35" t="s">
        <v>44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  <c r="N23" s="35" t="s">
        <v>44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7"/>
    </row>
    <row r="24" spans="1:43" s="10" customFormat="1" ht="18.75" customHeight="1" x14ac:dyDescent="0.4">
      <c r="A24" s="38" t="s">
        <v>1</v>
      </c>
      <c r="B24" s="39"/>
      <c r="C24" s="38" t="s">
        <v>2</v>
      </c>
      <c r="D24" s="23"/>
      <c r="E24" s="40" t="s">
        <v>19</v>
      </c>
      <c r="F24" s="40"/>
      <c r="G24" s="40"/>
      <c r="H24" s="40"/>
      <c r="I24" s="40"/>
      <c r="J24" s="40"/>
      <c r="K24" s="40"/>
      <c r="L24" s="41"/>
      <c r="N24" s="38" t="s">
        <v>1</v>
      </c>
      <c r="O24" s="39"/>
      <c r="P24" s="38" t="s">
        <v>2</v>
      </c>
      <c r="Q24" s="23"/>
      <c r="R24" s="40" t="s">
        <v>19</v>
      </c>
      <c r="S24" s="40"/>
      <c r="T24" s="40"/>
      <c r="U24" s="40"/>
      <c r="V24" s="40"/>
      <c r="W24" s="40"/>
      <c r="X24" s="40"/>
      <c r="Y24" s="41"/>
    </row>
    <row r="25" spans="1:43" s="10" customFormat="1" ht="18.75" customHeight="1" x14ac:dyDescent="0.4">
      <c r="A25" s="66" t="s">
        <v>45</v>
      </c>
      <c r="B25" s="67"/>
      <c r="C25" s="66">
        <v>12</v>
      </c>
      <c r="D25" s="68"/>
      <c r="E25" s="31" t="s">
        <v>46</v>
      </c>
      <c r="F25" s="32"/>
      <c r="G25" s="61">
        <v>6000000</v>
      </c>
      <c r="H25" s="61"/>
      <c r="I25" s="61"/>
      <c r="J25" s="61"/>
      <c r="K25" s="61"/>
      <c r="L25" s="11" t="s">
        <v>0</v>
      </c>
      <c r="N25" s="66" t="s">
        <v>45</v>
      </c>
      <c r="O25" s="67"/>
      <c r="P25" s="66">
        <v>12</v>
      </c>
      <c r="Q25" s="68"/>
      <c r="R25" s="31" t="s">
        <v>47</v>
      </c>
      <c r="S25" s="32"/>
      <c r="T25" s="61">
        <v>9200000</v>
      </c>
      <c r="U25" s="61"/>
      <c r="V25" s="61"/>
      <c r="W25" s="61"/>
      <c r="X25" s="61"/>
      <c r="Y25" s="11" t="s">
        <v>0</v>
      </c>
    </row>
    <row r="26" spans="1:43" s="10" customFormat="1" ht="19.5" customHeight="1" x14ac:dyDescent="0.4">
      <c r="A26" s="17"/>
      <c r="B26" s="17"/>
      <c r="C26" s="17"/>
      <c r="D26" s="17"/>
      <c r="E26" s="20"/>
      <c r="F26" s="20"/>
      <c r="G26" s="20"/>
      <c r="H26" s="20"/>
      <c r="I26" s="20"/>
      <c r="J26" s="20"/>
      <c r="K26" s="20"/>
      <c r="L26" s="21"/>
      <c r="N26" s="17"/>
      <c r="O26" s="17"/>
      <c r="P26" s="17"/>
      <c r="Q26" s="17"/>
      <c r="R26" s="20"/>
      <c r="S26" s="20"/>
      <c r="T26" s="20"/>
      <c r="U26" s="20"/>
      <c r="V26" s="20"/>
      <c r="W26" s="20"/>
      <c r="X26" s="20"/>
      <c r="Y26" s="21"/>
    </row>
    <row r="27" spans="1:43" s="10" customFormat="1" ht="18.75" customHeight="1" x14ac:dyDescent="0.4">
      <c r="A27" s="101" t="s">
        <v>49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N27" s="101" t="s">
        <v>51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100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</row>
    <row r="28" spans="1:43" s="10" customFormat="1" ht="18.75" customHeight="1" x14ac:dyDescent="0.4">
      <c r="A28" s="38" t="s">
        <v>1</v>
      </c>
      <c r="B28" s="39"/>
      <c r="C28" s="38" t="s">
        <v>2</v>
      </c>
      <c r="D28" s="23"/>
      <c r="E28" s="39" t="s">
        <v>19</v>
      </c>
      <c r="F28" s="39"/>
      <c r="G28" s="39"/>
      <c r="H28" s="39"/>
      <c r="I28" s="39"/>
      <c r="J28" s="39"/>
      <c r="K28" s="39"/>
      <c r="L28" s="23"/>
      <c r="N28" s="38" t="s">
        <v>1</v>
      </c>
      <c r="O28" s="39"/>
      <c r="P28" s="38" t="s">
        <v>2</v>
      </c>
      <c r="Q28" s="23"/>
      <c r="R28" s="39" t="s">
        <v>19</v>
      </c>
      <c r="S28" s="39"/>
      <c r="T28" s="39"/>
      <c r="U28" s="39"/>
      <c r="V28" s="39"/>
      <c r="W28" s="39"/>
      <c r="X28" s="39"/>
      <c r="Y28" s="23"/>
    </row>
    <row r="29" spans="1:43" s="10" customFormat="1" ht="18.75" customHeight="1" x14ac:dyDescent="0.4">
      <c r="A29" s="66">
        <v>3</v>
      </c>
      <c r="B29" s="67"/>
      <c r="C29" s="66">
        <v>9</v>
      </c>
      <c r="D29" s="68"/>
      <c r="E29" s="61">
        <v>5000000</v>
      </c>
      <c r="F29" s="61"/>
      <c r="G29" s="61"/>
      <c r="H29" s="61"/>
      <c r="I29" s="61"/>
      <c r="J29" s="61"/>
      <c r="K29" s="61"/>
      <c r="L29" s="11" t="s">
        <v>0</v>
      </c>
      <c r="N29" s="66">
        <v>3</v>
      </c>
      <c r="O29" s="67"/>
      <c r="P29" s="66">
        <v>9</v>
      </c>
      <c r="Q29" s="68"/>
      <c r="R29" s="61">
        <v>8900000</v>
      </c>
      <c r="S29" s="61"/>
      <c r="T29" s="61"/>
      <c r="U29" s="61"/>
      <c r="V29" s="61"/>
      <c r="W29" s="61"/>
      <c r="X29" s="61"/>
      <c r="Y29" s="11" t="s">
        <v>0</v>
      </c>
    </row>
    <row r="30" spans="1:43" s="10" customFormat="1" ht="18.75" customHeight="1" thickBot="1" x14ac:dyDescent="0.45">
      <c r="A30" s="66">
        <v>3</v>
      </c>
      <c r="B30" s="67"/>
      <c r="C30" s="66">
        <v>10</v>
      </c>
      <c r="D30" s="68"/>
      <c r="E30" s="122">
        <v>5100000</v>
      </c>
      <c r="F30" s="61"/>
      <c r="G30" s="61"/>
      <c r="H30" s="61"/>
      <c r="I30" s="61"/>
      <c r="J30" s="61"/>
      <c r="K30" s="61"/>
      <c r="L30" s="11" t="s">
        <v>0</v>
      </c>
      <c r="N30" s="66">
        <v>3</v>
      </c>
      <c r="O30" s="67"/>
      <c r="P30" s="66">
        <v>10</v>
      </c>
      <c r="Q30" s="68"/>
      <c r="R30" s="122">
        <v>9000000</v>
      </c>
      <c r="S30" s="61"/>
      <c r="T30" s="61"/>
      <c r="U30" s="61"/>
      <c r="V30" s="61"/>
      <c r="W30" s="61"/>
      <c r="X30" s="61"/>
      <c r="Y30" s="11" t="s">
        <v>0</v>
      </c>
    </row>
    <row r="31" spans="1:43" s="10" customFormat="1" ht="18.75" customHeight="1" thickTop="1" x14ac:dyDescent="0.4">
      <c r="A31" s="27" t="s">
        <v>48</v>
      </c>
      <c r="B31" s="28"/>
      <c r="C31" s="28"/>
      <c r="D31" s="29"/>
      <c r="E31" s="62">
        <f>SUM(E29:K30)</f>
        <v>10100000</v>
      </c>
      <c r="F31" s="62"/>
      <c r="G31" s="62"/>
      <c r="H31" s="62"/>
      <c r="I31" s="62"/>
      <c r="J31" s="62"/>
      <c r="K31" s="62"/>
      <c r="L31" s="12" t="s">
        <v>0</v>
      </c>
      <c r="N31" s="27" t="s">
        <v>52</v>
      </c>
      <c r="O31" s="28"/>
      <c r="P31" s="28"/>
      <c r="Q31" s="29"/>
      <c r="R31" s="62">
        <f>SUM(R29:X30)</f>
        <v>17900000</v>
      </c>
      <c r="S31" s="62"/>
      <c r="T31" s="62"/>
      <c r="U31" s="62"/>
      <c r="V31" s="62"/>
      <c r="W31" s="62"/>
      <c r="X31" s="62"/>
      <c r="Y31" s="12" t="s">
        <v>0</v>
      </c>
    </row>
    <row r="32" spans="1:43" s="10" customFormat="1" ht="19.5" customHeight="1" x14ac:dyDescent="0.4">
      <c r="A32" s="17"/>
      <c r="B32" s="17"/>
      <c r="C32" s="17"/>
      <c r="D32" s="17"/>
      <c r="E32" s="20"/>
      <c r="F32" s="20"/>
      <c r="G32" s="20"/>
      <c r="H32" s="20"/>
      <c r="I32" s="20"/>
      <c r="J32" s="20"/>
      <c r="K32" s="20"/>
      <c r="L32" s="21"/>
      <c r="N32" s="17"/>
      <c r="O32" s="17"/>
      <c r="P32" s="17"/>
      <c r="Q32" s="17"/>
      <c r="R32" s="20"/>
      <c r="S32" s="20"/>
      <c r="T32" s="20"/>
      <c r="U32" s="20"/>
      <c r="V32" s="20"/>
      <c r="W32" s="20"/>
      <c r="X32" s="20"/>
      <c r="Y32" s="21"/>
    </row>
    <row r="33" spans="1:25" s="10" customFormat="1" ht="18" customHeight="1" x14ac:dyDescent="0.4">
      <c r="A33" s="24" t="s">
        <v>55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21" customHeight="1" x14ac:dyDescent="0.4">
      <c r="A34" s="113" t="s">
        <v>56</v>
      </c>
      <c r="B34" s="114"/>
      <c r="C34" s="114"/>
      <c r="D34" s="114"/>
      <c r="E34" s="114"/>
      <c r="F34" s="114"/>
      <c r="G34" s="114"/>
      <c r="H34" s="114"/>
      <c r="I34" s="114"/>
      <c r="J34" s="115"/>
      <c r="K34" s="116" t="s">
        <v>53</v>
      </c>
      <c r="L34" s="117"/>
      <c r="M34" s="117"/>
      <c r="N34" s="117"/>
      <c r="O34" s="117"/>
      <c r="P34" s="117"/>
      <c r="Q34" s="117"/>
      <c r="R34" s="117"/>
      <c r="S34" s="117"/>
      <c r="T34" s="117"/>
      <c r="U34" s="118"/>
      <c r="V34" s="112">
        <f>ROUNDDOWN((G25-G21)/T25*100,3)</f>
        <v>10.869</v>
      </c>
      <c r="W34" s="112"/>
      <c r="X34" s="112"/>
      <c r="Y34" s="6" t="s">
        <v>6</v>
      </c>
    </row>
    <row r="35" spans="1:25" ht="6" customHeight="1" x14ac:dyDescent="0.4"/>
    <row r="36" spans="1:25" ht="21" customHeight="1" x14ac:dyDescent="0.4">
      <c r="A36" s="119" t="s">
        <v>57</v>
      </c>
      <c r="B36" s="120"/>
      <c r="C36" s="120"/>
      <c r="D36" s="120"/>
      <c r="E36" s="120"/>
      <c r="F36" s="120"/>
      <c r="G36" s="120"/>
      <c r="H36" s="120"/>
      <c r="I36" s="120"/>
      <c r="J36" s="121"/>
      <c r="K36" s="116" t="s">
        <v>54</v>
      </c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64">
        <f>ROUNDDOWN(((G25*3)-(G21+E31))/(T25*3)*100,3)</f>
        <v>10.507</v>
      </c>
      <c r="W36" s="112"/>
      <c r="X36" s="112"/>
      <c r="Y36" s="6" t="s">
        <v>6</v>
      </c>
    </row>
    <row r="37" spans="1:25" ht="18" customHeight="1" x14ac:dyDescent="0.4">
      <c r="A37" s="63" t="s">
        <v>58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ht="21" customHeight="1" x14ac:dyDescent="0.4">
      <c r="A38" s="113" t="s">
        <v>56</v>
      </c>
      <c r="B38" s="114"/>
      <c r="C38" s="114"/>
      <c r="D38" s="114"/>
      <c r="E38" s="114"/>
      <c r="F38" s="114"/>
      <c r="G38" s="114"/>
      <c r="H38" s="114"/>
      <c r="I38" s="114"/>
      <c r="J38" s="115"/>
      <c r="K38" s="116" t="s">
        <v>59</v>
      </c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2">
        <f>ROUNDDOWN((T25-T21)/T25*100,3)</f>
        <v>13.042999999999999</v>
      </c>
      <c r="W38" s="112"/>
      <c r="X38" s="112"/>
      <c r="Y38" s="6" t="s">
        <v>6</v>
      </c>
    </row>
    <row r="39" spans="1:25" ht="6" customHeight="1" x14ac:dyDescent="0.4"/>
    <row r="40" spans="1:25" ht="21" customHeight="1" x14ac:dyDescent="0.4">
      <c r="A40" s="119" t="s">
        <v>57</v>
      </c>
      <c r="B40" s="120"/>
      <c r="C40" s="120"/>
      <c r="D40" s="120"/>
      <c r="E40" s="120"/>
      <c r="F40" s="120"/>
      <c r="G40" s="120"/>
      <c r="H40" s="120"/>
      <c r="I40" s="120"/>
      <c r="J40" s="121"/>
      <c r="K40" s="116" t="s">
        <v>60</v>
      </c>
      <c r="L40" s="117"/>
      <c r="M40" s="117"/>
      <c r="N40" s="117"/>
      <c r="O40" s="117"/>
      <c r="P40" s="117"/>
      <c r="Q40" s="117"/>
      <c r="R40" s="117"/>
      <c r="S40" s="117"/>
      <c r="T40" s="117"/>
      <c r="U40" s="118"/>
      <c r="V40" s="64">
        <f>ROUNDDOWN(((T25*3)-(T21+R31))/(T25*3)*100,3)</f>
        <v>6.1589999999999998</v>
      </c>
      <c r="W40" s="112"/>
      <c r="X40" s="112"/>
      <c r="Y40" s="6" t="s">
        <v>6</v>
      </c>
    </row>
    <row r="41" spans="1:25" ht="6" customHeight="1" x14ac:dyDescent="0.4"/>
    <row r="42" spans="1:25" ht="16.5" customHeight="1" x14ac:dyDescent="0.4">
      <c r="A42" s="63" t="s">
        <v>20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5" ht="5.25" customHeight="1" x14ac:dyDescent="0.4"/>
    <row r="44" spans="1:25" ht="16.5" customHeight="1" x14ac:dyDescent="0.4">
      <c r="A44" s="2"/>
      <c r="B44" s="93" t="s">
        <v>5</v>
      </c>
      <c r="C44" s="93"/>
      <c r="D44" s="104">
        <v>3</v>
      </c>
      <c r="E44" s="104"/>
      <c r="F44" s="2" t="s">
        <v>1</v>
      </c>
      <c r="G44" s="104">
        <v>9</v>
      </c>
      <c r="H44" s="104"/>
      <c r="I44" s="105" t="s">
        <v>3</v>
      </c>
      <c r="J44" s="104">
        <v>10</v>
      </c>
      <c r="K44" s="104"/>
      <c r="L44" s="2" t="s">
        <v>4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5.25" customHeight="1" x14ac:dyDescent="0.4"/>
    <row r="46" spans="1:25" ht="21" customHeight="1" x14ac:dyDescent="0.4">
      <c r="K46" s="106" t="s">
        <v>21</v>
      </c>
      <c r="L46" s="106"/>
      <c r="M46" s="106"/>
      <c r="N46" s="106"/>
      <c r="O46" s="1" t="s">
        <v>26</v>
      </c>
      <c r="P46" s="107" t="s">
        <v>27</v>
      </c>
      <c r="Q46" s="107"/>
      <c r="R46" s="107"/>
      <c r="S46" s="107"/>
      <c r="T46" s="107"/>
      <c r="U46" s="107"/>
      <c r="V46" s="107"/>
      <c r="W46" s="107"/>
      <c r="X46" s="107"/>
      <c r="Y46" s="107"/>
    </row>
    <row r="47" spans="1:25" ht="21" customHeight="1" x14ac:dyDescent="0.4">
      <c r="K47" s="106" t="s">
        <v>22</v>
      </c>
      <c r="L47" s="106"/>
      <c r="M47" s="106"/>
      <c r="N47" s="106"/>
      <c r="O47" s="2" t="s">
        <v>26</v>
      </c>
      <c r="P47" s="107" t="s">
        <v>28</v>
      </c>
      <c r="Q47" s="107"/>
      <c r="R47" s="107"/>
      <c r="S47" s="107"/>
      <c r="T47" s="107"/>
      <c r="U47" s="107"/>
      <c r="V47" s="107"/>
      <c r="W47" s="107"/>
      <c r="X47" s="107"/>
      <c r="Y47" s="108" t="s">
        <v>29</v>
      </c>
    </row>
    <row r="48" spans="1:25" ht="21" customHeight="1" x14ac:dyDescent="0.4">
      <c r="K48" s="106" t="s">
        <v>23</v>
      </c>
      <c r="L48" s="106"/>
      <c r="M48" s="106"/>
      <c r="N48" s="106"/>
      <c r="O48" s="2" t="s">
        <v>26</v>
      </c>
      <c r="P48" s="107" t="s">
        <v>30</v>
      </c>
      <c r="Q48" s="107"/>
      <c r="R48" s="107"/>
      <c r="S48" s="107"/>
      <c r="T48" s="107"/>
      <c r="U48" s="107"/>
      <c r="V48" s="107"/>
      <c r="W48" s="107"/>
      <c r="X48" s="107"/>
      <c r="Y48" s="109"/>
    </row>
    <row r="49" spans="2:25" ht="11.25" customHeight="1" x14ac:dyDescent="0.4">
      <c r="K49" s="110"/>
      <c r="L49" s="110"/>
      <c r="M49" s="110"/>
      <c r="N49" s="110"/>
      <c r="O49" s="2"/>
      <c r="P49" s="111"/>
      <c r="Q49" s="111"/>
      <c r="R49" s="111"/>
      <c r="S49" s="111"/>
      <c r="T49" s="111"/>
      <c r="U49" s="111"/>
      <c r="V49" s="111"/>
      <c r="W49" s="111"/>
      <c r="X49" s="111"/>
      <c r="Y49" s="109"/>
    </row>
    <row r="50" spans="2:25" ht="12.75" customHeight="1" x14ac:dyDescent="0.4">
      <c r="B50" s="1" t="s">
        <v>24</v>
      </c>
    </row>
  </sheetData>
  <mergeCells count="111">
    <mergeCell ref="A40:J40"/>
    <mergeCell ref="K40:U40"/>
    <mergeCell ref="V40:X40"/>
    <mergeCell ref="A36:J36"/>
    <mergeCell ref="A34:J34"/>
    <mergeCell ref="K36:U36"/>
    <mergeCell ref="K34:U34"/>
    <mergeCell ref="A37:Y37"/>
    <mergeCell ref="A38:J38"/>
    <mergeCell ref="K38:U38"/>
    <mergeCell ref="V38:X38"/>
    <mergeCell ref="A31:D31"/>
    <mergeCell ref="E31:K31"/>
    <mergeCell ref="N31:Q31"/>
    <mergeCell ref="R31:X31"/>
    <mergeCell ref="V34:X34"/>
    <mergeCell ref="V36:X36"/>
    <mergeCell ref="A29:B29"/>
    <mergeCell ref="C29:D29"/>
    <mergeCell ref="E29:K29"/>
    <mergeCell ref="N29:O29"/>
    <mergeCell ref="P29:Q29"/>
    <mergeCell ref="R29:X29"/>
    <mergeCell ref="A30:B30"/>
    <mergeCell ref="C30:D30"/>
    <mergeCell ref="E30:K30"/>
    <mergeCell ref="N30:O30"/>
    <mergeCell ref="P30:Q30"/>
    <mergeCell ref="R30:X30"/>
    <mergeCell ref="A27:L27"/>
    <mergeCell ref="N27:Y27"/>
    <mergeCell ref="AF27:AQ27"/>
    <mergeCell ref="A28:B28"/>
    <mergeCell ref="C28:D28"/>
    <mergeCell ref="E28:L28"/>
    <mergeCell ref="N28:O28"/>
    <mergeCell ref="P28:Q28"/>
    <mergeCell ref="R28:Y28"/>
    <mergeCell ref="K46:N46"/>
    <mergeCell ref="P46:Y46"/>
    <mergeCell ref="K47:N47"/>
    <mergeCell ref="P47:X47"/>
    <mergeCell ref="K48:N48"/>
    <mergeCell ref="P48:X48"/>
    <mergeCell ref="A42:Y42"/>
    <mergeCell ref="B44:C44"/>
    <mergeCell ref="D44:E44"/>
    <mergeCell ref="G44:H44"/>
    <mergeCell ref="J44:K44"/>
    <mergeCell ref="E25:F25"/>
    <mergeCell ref="G25:K25"/>
    <mergeCell ref="A21:B21"/>
    <mergeCell ref="C21:D21"/>
    <mergeCell ref="E21:F21"/>
    <mergeCell ref="G21:K21"/>
    <mergeCell ref="A25:B25"/>
    <mergeCell ref="C25:D25"/>
    <mergeCell ref="A19:L19"/>
    <mergeCell ref="A23:L23"/>
    <mergeCell ref="A20:B20"/>
    <mergeCell ref="C20:D20"/>
    <mergeCell ref="E20:L20"/>
    <mergeCell ref="A24:B24"/>
    <mergeCell ref="C24:D24"/>
    <mergeCell ref="E24:L24"/>
    <mergeCell ref="C14:Y14"/>
    <mergeCell ref="A15:B15"/>
    <mergeCell ref="C15:Y15"/>
    <mergeCell ref="A16:B16"/>
    <mergeCell ref="C16:Y16"/>
    <mergeCell ref="A12:C12"/>
    <mergeCell ref="D12:L12"/>
    <mergeCell ref="N12:P12"/>
    <mergeCell ref="Q12:Y12"/>
    <mergeCell ref="A13:B13"/>
    <mergeCell ref="C13:Y13"/>
    <mergeCell ref="A11:C11"/>
    <mergeCell ref="D11:L11"/>
    <mergeCell ref="N11:P11"/>
    <mergeCell ref="Q11:Y11"/>
    <mergeCell ref="A9:C9"/>
    <mergeCell ref="D9:L9"/>
    <mergeCell ref="N9:P9"/>
    <mergeCell ref="Q9:Y9"/>
    <mergeCell ref="A10:C10"/>
    <mergeCell ref="D10:L10"/>
    <mergeCell ref="N10:P10"/>
    <mergeCell ref="Q10:Y10"/>
    <mergeCell ref="A2:Y2"/>
    <mergeCell ref="O4:Q4"/>
    <mergeCell ref="O6:Q6"/>
    <mergeCell ref="A7:Y7"/>
    <mergeCell ref="A8:L8"/>
    <mergeCell ref="N8:Y8"/>
    <mergeCell ref="N24:O24"/>
    <mergeCell ref="P24:Q24"/>
    <mergeCell ref="R24:Y24"/>
    <mergeCell ref="N25:O25"/>
    <mergeCell ref="P25:Q25"/>
    <mergeCell ref="R25:S25"/>
    <mergeCell ref="T25:X25"/>
    <mergeCell ref="N19:Y19"/>
    <mergeCell ref="N20:O20"/>
    <mergeCell ref="P20:Q20"/>
    <mergeCell ref="R20:Y20"/>
    <mergeCell ref="N21:O21"/>
    <mergeCell ref="P21:Q21"/>
    <mergeCell ref="R21:S21"/>
    <mergeCell ref="T21:X21"/>
    <mergeCell ref="N23:Y23"/>
    <mergeCell ref="A33:Y33"/>
  </mergeCells>
  <phoneticPr fontId="2"/>
  <pageMargins left="0.78740157480314965" right="0.39370078740157483" top="0.39370078740157483" bottom="0.19685039370078741" header="0.31496062992125984" footer="0.31496062992125984"/>
  <pageSetup paperSize="9" orientation="portrait" r:id="rId1"/>
  <colBreaks count="1" manualBreakCount="1">
    <brk id="2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it182</cp:lastModifiedBy>
  <cp:lastPrinted>2021-08-06T07:31:16Z</cp:lastPrinted>
  <dcterms:created xsi:type="dcterms:W3CDTF">2020-03-06T02:09:56Z</dcterms:created>
  <dcterms:modified xsi:type="dcterms:W3CDTF">2021-08-06T07:41:19Z</dcterms:modified>
</cp:coreProperties>
</file>