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182\Desktop\R3.8.1以降の様式\創業者等運用緩和の様式\イ-⑧\"/>
    </mc:Choice>
  </mc:AlternateContent>
  <bookViews>
    <workbookView xWindow="0" yWindow="0" windowWidth="20490" windowHeight="6810" activeTab="1"/>
  </bookViews>
  <sheets>
    <sheet name="様式" sheetId="1" r:id="rId1"/>
    <sheet name="記載例" sheetId="2" r:id="rId2"/>
  </sheets>
  <definedNames>
    <definedName name="_xlnm.Print_Area" localSheetId="1">記載例!$A$1:$Y$46</definedName>
    <definedName name="_xlnm.Print_Area" localSheetId="0">様式!$A$1:$Y$46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E31" i="1"/>
  <c r="S34" i="1" s="1"/>
  <c r="M14" i="1"/>
  <c r="U11" i="1" s="1"/>
  <c r="S24" i="2"/>
  <c r="U12" i="1" l="1"/>
  <c r="U13" i="1"/>
  <c r="E31" i="2"/>
  <c r="S34" i="2" s="1"/>
  <c r="M14" i="2" l="1"/>
  <c r="U12" i="2" s="1"/>
  <c r="U11" i="2" l="1"/>
  <c r="U13" i="2"/>
</calcChain>
</file>

<file path=xl/sharedStrings.xml><?xml version="1.0" encoding="utf-8"?>
<sst xmlns="http://schemas.openxmlformats.org/spreadsheetml/2006/main" count="144" uniqueCount="50">
  <si>
    <t>番号</t>
    <rPh sb="0" eb="2">
      <t>バンゴウ</t>
    </rPh>
    <phoneticPr fontId="1"/>
  </si>
  <si>
    <t>構成比</t>
    <rPh sb="0" eb="3">
      <t>コウセイヒ</t>
    </rPh>
    <phoneticPr fontId="1"/>
  </si>
  <si>
    <t>円</t>
    <rPh sb="0" eb="1">
      <t>エン</t>
    </rPh>
    <phoneticPr fontId="1"/>
  </si>
  <si>
    <t>％</t>
    <phoneticPr fontId="1"/>
  </si>
  <si>
    <t>指定業種名</t>
    <rPh sb="0" eb="2">
      <t>シテイ</t>
    </rPh>
    <rPh sb="2" eb="5">
      <t>ギョウシュメイ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</si>
  <si>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</si>
  <si>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</si>
  <si>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</si>
  <si>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</si>
  <si>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</si>
  <si>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</si>
  <si>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指定業種</t>
    <rPh sb="0" eb="2">
      <t>シテイ</t>
    </rPh>
    <rPh sb="2" eb="4">
      <t>ギョウシュ</t>
    </rPh>
    <phoneticPr fontId="1"/>
  </si>
  <si>
    <t>※</t>
    <phoneticPr fontId="1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</si>
  <si>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1"/>
  </si>
  <si>
    <t>事業所名：</t>
    <rPh sb="0" eb="3">
      <t>ジギョウショ</t>
    </rPh>
    <rPh sb="3" eb="4">
      <t>メイ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</si>
  <si>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</si>
  <si>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売上高等欄には、指定業種の売上高等を合算して記載することも可能。</t>
    <rPh sb="0" eb="2">
      <t>ウリアゲ</t>
    </rPh>
    <rPh sb="2" eb="3">
      <t>ダカ</t>
    </rPh>
    <rPh sb="3" eb="4">
      <t>ナド</t>
    </rPh>
    <rPh sb="4" eb="5">
      <t>ラン</t>
    </rPh>
    <rPh sb="8" eb="10">
      <t>シテイ</t>
    </rPh>
    <rPh sb="10" eb="12">
      <t>ギョウシュ</t>
    </rPh>
    <rPh sb="13" eb="15">
      <t>ウリアゲ</t>
    </rPh>
    <rPh sb="15" eb="16">
      <t>ダカ</t>
    </rPh>
    <rPh sb="16" eb="17">
      <t>ナド</t>
    </rPh>
    <rPh sb="18" eb="20">
      <t>ガッサン</t>
    </rPh>
    <rPh sb="22" eb="24">
      <t>キサイ</t>
    </rPh>
    <rPh sb="29" eb="31">
      <t>カノウ</t>
    </rPh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</si>
  <si>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</si>
  <si>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</si>
  <si>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</si>
  <si>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</si>
  <si>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㊞</t>
    <phoneticPr fontId="1"/>
  </si>
  <si>
    <t>連絡先</t>
    <rPh sb="0" eb="3">
      <t>レンラクサキ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</si>
  <si>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</si>
  <si>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</si>
  <si>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t>〇〇〇〇</t>
    <phoneticPr fontId="1"/>
  </si>
  <si>
    <t>吉野町大字〇〇 〇〇番地</t>
    <rPh sb="0" eb="2">
      <t>ヨシノ</t>
    </rPh>
    <rPh sb="2" eb="3">
      <t>チョウ</t>
    </rPh>
    <rPh sb="3" eb="5">
      <t>オオアザ</t>
    </rPh>
    <rPh sb="10" eb="12">
      <t>バンチ</t>
    </rPh>
    <phoneticPr fontId="1"/>
  </si>
  <si>
    <t>旅館、ホテル</t>
    <rPh sb="0" eb="2">
      <t>リョカン</t>
    </rPh>
    <phoneticPr fontId="1"/>
  </si>
  <si>
    <t>喫茶店</t>
    <rPh sb="0" eb="3">
      <t>キッサテン</t>
    </rPh>
    <phoneticPr fontId="1"/>
  </si>
  <si>
    <t>配達飲食サービス業</t>
    <rPh sb="0" eb="2">
      <t>ハイタツ</t>
    </rPh>
    <rPh sb="2" eb="4">
      <t>インショク</t>
    </rPh>
    <rPh sb="8" eb="9">
      <t>ギョウ</t>
    </rPh>
    <phoneticPr fontId="1"/>
  </si>
  <si>
    <t>：</t>
    <phoneticPr fontId="1"/>
  </si>
  <si>
    <t>吉野町大字〇〇 〇〇番地</t>
    <phoneticPr fontId="1"/>
  </si>
  <si>
    <t>〇〇　〇〇</t>
    <phoneticPr fontId="1"/>
  </si>
  <si>
    <t>：</t>
    <phoneticPr fontId="1"/>
  </si>
  <si>
    <t>〇〇〇〇-〇〇-〇〇〇〇</t>
    <phoneticPr fontId="1"/>
  </si>
  <si>
    <t>売上高等確認書</t>
    <rPh sb="0" eb="2">
      <t>ウリアゲ</t>
    </rPh>
    <rPh sb="2" eb="3">
      <t>タカ</t>
    </rPh>
    <rPh sb="3" eb="4">
      <t>ナド</t>
    </rPh>
    <rPh sb="4" eb="6">
      <t>カクニン</t>
    </rPh>
    <phoneticPr fontId="1"/>
  </si>
  <si>
    <t>と細分類業種名）を記載。</t>
    <rPh sb="1" eb="3">
      <t>サイブン</t>
    </rPh>
    <rPh sb="4" eb="7">
      <t>ギョウシュメイ</t>
    </rPh>
    <phoneticPr fontId="1"/>
  </si>
  <si>
    <t>申込み時点における最近１か月の売上高等</t>
    <rPh sb="18" eb="19">
      <t>ナド</t>
    </rPh>
    <phoneticPr fontId="1"/>
  </si>
  <si>
    <t>〇最近１か月間の売上高等の減少率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ゲンショウ</t>
    </rPh>
    <rPh sb="15" eb="16">
      <t>リツ</t>
    </rPh>
    <phoneticPr fontId="1"/>
  </si>
  <si>
    <t>減少率</t>
    <rPh sb="0" eb="3">
      <t>ゲンショウリツ</t>
    </rPh>
    <phoneticPr fontId="1"/>
  </si>
  <si>
    <t>【イ－⑧の添付書類】</t>
    <rPh sb="5" eb="7">
      <t>テンプ</t>
    </rPh>
    <rPh sb="7" eb="9">
      <t>ショルイ</t>
    </rPh>
    <phoneticPr fontId="1"/>
  </si>
  <si>
    <t>令和元年１２月の売上高等</t>
    <rPh sb="0" eb="2">
      <t>レイワ</t>
    </rPh>
    <rPh sb="2" eb="3">
      <t>ガン</t>
    </rPh>
    <rPh sb="3" eb="4">
      <t>ネン</t>
    </rPh>
    <rPh sb="6" eb="7">
      <t>ガツ</t>
    </rPh>
    <rPh sb="8" eb="10">
      <t>ウリアゲ</t>
    </rPh>
    <rPh sb="10" eb="11">
      <t>タカ</t>
    </rPh>
    <rPh sb="11" eb="12">
      <t>ナド</t>
    </rPh>
    <phoneticPr fontId="1"/>
  </si>
  <si>
    <t>元</t>
    <rPh sb="0" eb="1">
      <t>ガン</t>
    </rPh>
    <phoneticPr fontId="1"/>
  </si>
  <si>
    <t>合計【Ｃ】</t>
    <rPh sb="0" eb="2">
      <t>ゴウケイ</t>
    </rPh>
    <phoneticPr fontId="1"/>
  </si>
  <si>
    <t>（Ｂ－Ａ）÷Ｂ×100 ＝</t>
    <phoneticPr fontId="1"/>
  </si>
  <si>
    <t>〇最近３か月間の売上高等の実績見込み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ジッセキ</t>
    </rPh>
    <rPh sb="15" eb="17">
      <t>ミコ</t>
    </rPh>
    <phoneticPr fontId="1"/>
  </si>
  <si>
    <t>{(Ｂ×３)－(Ａ+Ｃ)}÷(Ｂ×３)×100 ＝</t>
    <phoneticPr fontId="1"/>
  </si>
  <si>
    <t>期間【Ａ】後２か月間の見込み売上高等</t>
    <rPh sb="0" eb="2">
      <t>キカン</t>
    </rPh>
    <rPh sb="5" eb="6">
      <t>ゴ</t>
    </rPh>
    <rPh sb="8" eb="9">
      <t>ゲツ</t>
    </rPh>
    <rPh sb="9" eb="10">
      <t>カン</t>
    </rPh>
    <rPh sb="11" eb="13">
      <t>ミコ</t>
    </rPh>
    <rPh sb="14" eb="16">
      <t>ウリアゲ</t>
    </rPh>
    <rPh sb="16" eb="17">
      <t>ダカ</t>
    </rPh>
    <rPh sb="17" eb="18">
      <t>ナド</t>
    </rPh>
    <phoneticPr fontId="1"/>
  </si>
  <si>
    <t>〇事業が属する業種ごとの直近１年間の売上高（※創業後の売上）</t>
    <rPh sb="1" eb="3">
      <t>ジギョウ</t>
    </rPh>
    <rPh sb="4" eb="5">
      <t>ゾク</t>
    </rPh>
    <rPh sb="7" eb="9">
      <t>ギョウシュ</t>
    </rPh>
    <rPh sb="12" eb="14">
      <t>チョッキン</t>
    </rPh>
    <rPh sb="15" eb="17">
      <t>ネンカン</t>
    </rPh>
    <rPh sb="18" eb="20">
      <t>ウリアゲ</t>
    </rPh>
    <rPh sb="20" eb="21">
      <t>ダカ</t>
    </rPh>
    <rPh sb="23" eb="25">
      <t>ソウギョウ</t>
    </rPh>
    <rPh sb="25" eb="26">
      <t>ゴ</t>
    </rPh>
    <rPh sb="27" eb="29">
      <t>ウリアゲ</t>
    </rPh>
    <phoneticPr fontId="1"/>
  </si>
  <si>
    <t>最近１年間の売上高等
（創業後の売上）</t>
    <rPh sb="0" eb="2">
      <t>サイキン</t>
    </rPh>
    <rPh sb="3" eb="5">
      <t>ネンカン</t>
    </rPh>
    <rPh sb="6" eb="8">
      <t>ウリアゲ</t>
    </rPh>
    <rPh sb="8" eb="9">
      <t>タカ</t>
    </rPh>
    <rPh sb="9" eb="10">
      <t>ナド</t>
    </rPh>
    <rPh sb="12" eb="14">
      <t>ソウギョウ</t>
    </rPh>
    <rPh sb="14" eb="15">
      <t>ゴ</t>
    </rPh>
    <rPh sb="16" eb="18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</si>
</sst>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#,##0.000_);[Red]\(#,##0.00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7" fontId="4" fillId="2" borderId="10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4" fillId="2" borderId="13" xfId="0" applyNumberFormat="1" applyFont="1" applyFill="1" applyBorder="1" applyAlignment="1">
      <alignment horizontal="right" vertical="center"/>
    </xf>
    <xf numFmtId="178" fontId="4" fillId="2" borderId="7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8" fontId="2" fillId="2" borderId="13" xfId="0" applyNumberFormat="1" applyFont="1" applyFill="1" applyBorder="1" applyAlignment="1">
      <alignment horizontal="right" vertical="center"/>
    </xf>
    <xf numFmtId="178" fontId="2" fillId="2" borderId="7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20</xdr:row>
      <xdr:rowOff>28574</xdr:rowOff>
    </xdr:from>
    <xdr:to>
      <xdr:col>5</xdr:col>
      <xdr:colOff>228600</xdr:colOff>
      <xdr:row>20</xdr:row>
      <xdr:rowOff>190499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19175" y="3886199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38100</xdr:colOff>
      <xdr:row>20</xdr:row>
      <xdr:rowOff>38100</xdr:rowOff>
    </xdr:from>
    <xdr:to>
      <xdr:col>18</xdr:col>
      <xdr:colOff>238125</xdr:colOff>
      <xdr:row>20</xdr:row>
      <xdr:rowOff>200025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48150" y="3895725"/>
          <a:ext cx="447675" cy="152400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38100</xdr:rowOff>
    </xdr:from>
    <xdr:to>
      <xdr:col>12</xdr:col>
      <xdr:colOff>28575</xdr:colOff>
      <xdr:row>8</xdr:row>
      <xdr:rowOff>114300</xdr:rowOff>
    </xdr:to>
    <xdr:grpSp>
      <xdr:nvGrpSpPr>
        <xdr:cNvPr id="2" name="グループ化 1"/>
        <xdr:cNvGrpSpPr/>
      </xdr:nvGrpSpPr>
      <xdr:grpSpPr>
        <a:xfrm>
          <a:off x="161925" y="800100"/>
          <a:ext cx="2848389" cy="821635"/>
          <a:chOff x="333375" y="628650"/>
          <a:chExt cx="2838450" cy="847725"/>
        </a:xfrm>
      </xdr:grpSpPr>
      <xdr:cxnSp macro="">
        <xdr:nvCxnSpPr>
          <xdr:cNvPr id="3" name="直線矢印コネクタ 2"/>
          <xdr:cNvCxnSpPr/>
        </xdr:nvCxnSpPr>
        <xdr:spPr>
          <a:xfrm>
            <a:off x="485775" y="1057275"/>
            <a:ext cx="142875" cy="4191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33375" y="628650"/>
            <a:ext cx="2838450" cy="4667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0" bIns="0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様式の（表）に番号と指定業種名を転記して下さい。売上高の最も大きい事業を太枠に記載。</a:t>
            </a:r>
          </a:p>
        </xdr:txBody>
      </xdr:sp>
    </xdr:grpSp>
    <xdr:clientData/>
  </xdr:twoCellAnchor>
  <xdr:twoCellAnchor>
    <xdr:from>
      <xdr:col>2</xdr:col>
      <xdr:colOff>133351</xdr:colOff>
      <xdr:row>17</xdr:row>
      <xdr:rowOff>20291</xdr:rowOff>
    </xdr:from>
    <xdr:to>
      <xdr:col>19</xdr:col>
      <xdr:colOff>95249</xdr:colOff>
      <xdr:row>20</xdr:row>
      <xdr:rowOff>85721</xdr:rowOff>
    </xdr:to>
    <xdr:grpSp>
      <xdr:nvGrpSpPr>
        <xdr:cNvPr id="8" name="グループ化 7"/>
        <xdr:cNvGrpSpPr/>
      </xdr:nvGrpSpPr>
      <xdr:grpSpPr>
        <a:xfrm>
          <a:off x="630308" y="3267074"/>
          <a:ext cx="4186028" cy="678343"/>
          <a:chOff x="2543176" y="4955599"/>
          <a:chExt cx="4171948" cy="1116282"/>
        </a:xfrm>
      </xdr:grpSpPr>
      <xdr:cxnSp macro="">
        <xdr:nvCxnSpPr>
          <xdr:cNvPr id="9" name="直線矢印コネクタ 8"/>
          <xdr:cNvCxnSpPr/>
        </xdr:nvCxnSpPr>
        <xdr:spPr>
          <a:xfrm flipH="1">
            <a:off x="2543176" y="5262153"/>
            <a:ext cx="152399" cy="809728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686049" y="4955599"/>
            <a:ext cx="4029075" cy="298201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72000" bIns="0" rtlCol="0" anchor="ctr" anchorCtr="0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9</a:t>
            </a:r>
            <a:r>
              <a:rPr kumimoji="1" lang="ja-JP" altLang="en-US" sz="900">
                <a:solidFill>
                  <a:srgbClr val="FF0000"/>
                </a:solidFill>
              </a:rPr>
              <a:t>月に５号の認定を得ようとする場合、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8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月の売上高実績を記載。</a:t>
            </a:r>
          </a:p>
        </xdr:txBody>
      </xdr:sp>
    </xdr:grpSp>
    <xdr:clientData/>
  </xdr:twoCellAnchor>
  <xdr:twoCellAnchor>
    <xdr:from>
      <xdr:col>8</xdr:col>
      <xdr:colOff>76200</xdr:colOff>
      <xdr:row>20</xdr:row>
      <xdr:rowOff>200025</xdr:rowOff>
    </xdr:from>
    <xdr:to>
      <xdr:col>8</xdr:col>
      <xdr:colOff>180975</xdr:colOff>
      <xdr:row>21</xdr:row>
      <xdr:rowOff>142876</xdr:rowOff>
    </xdr:to>
    <xdr:cxnSp macro="">
      <xdr:nvCxnSpPr>
        <xdr:cNvPr id="17" name="直線矢印コネクタ 16"/>
        <xdr:cNvCxnSpPr/>
      </xdr:nvCxnSpPr>
      <xdr:spPr>
        <a:xfrm flipH="1" flipV="1">
          <a:off x="2057400" y="4533900"/>
          <a:ext cx="104775" cy="17145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21</xdr:row>
      <xdr:rowOff>38101</xdr:rowOff>
    </xdr:from>
    <xdr:to>
      <xdr:col>13</xdr:col>
      <xdr:colOff>161925</xdr:colOff>
      <xdr:row>21</xdr:row>
      <xdr:rowOff>209550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162175" y="4600576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42</xdr:col>
      <xdr:colOff>161925</xdr:colOff>
      <xdr:row>18</xdr:row>
      <xdr:rowOff>66675</xdr:rowOff>
    </xdr:from>
    <xdr:to>
      <xdr:col>43</xdr:col>
      <xdr:colOff>219075</xdr:colOff>
      <xdr:row>19</xdr:row>
      <xdr:rowOff>19050</xdr:rowOff>
    </xdr:to>
    <xdr:cxnSp macro="">
      <xdr:nvCxnSpPr>
        <xdr:cNvPr id="19" name="直線矢印コネクタ 18"/>
        <xdr:cNvCxnSpPr/>
      </xdr:nvCxnSpPr>
      <xdr:spPr>
        <a:xfrm flipV="1">
          <a:off x="10563225" y="3943350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238124</xdr:colOff>
      <xdr:row>24</xdr:row>
      <xdr:rowOff>123825</xdr:rowOff>
    </xdr:from>
    <xdr:to>
      <xdr:col>22</xdr:col>
      <xdr:colOff>209550</xdr:colOff>
      <xdr:row>28</xdr:row>
      <xdr:rowOff>133350</xdr:rowOff>
    </xdr:to>
    <xdr:grpSp>
      <xdr:nvGrpSpPr>
        <xdr:cNvPr id="23" name="グループ化 22"/>
        <xdr:cNvGrpSpPr/>
      </xdr:nvGrpSpPr>
      <xdr:grpSpPr>
        <a:xfrm>
          <a:off x="3716820" y="4762086"/>
          <a:ext cx="1959252" cy="788090"/>
          <a:chOff x="5057774" y="6353175"/>
          <a:chExt cx="1952626" cy="904875"/>
        </a:xfrm>
      </xdr:grpSpPr>
      <xdr:cxnSp macro="">
        <xdr:nvCxnSpPr>
          <xdr:cNvPr id="24" name="直線矢印コネクタ 23"/>
          <xdr:cNvCxnSpPr/>
        </xdr:nvCxnSpPr>
        <xdr:spPr>
          <a:xfrm flipV="1">
            <a:off x="6219825" y="6353175"/>
            <a:ext cx="495300" cy="37147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5057774" y="6724650"/>
            <a:ext cx="1952626" cy="533400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小数点第２位以下以下を切り捨て様式の</a:t>
            </a:r>
            <a:r>
              <a:rPr kumimoji="1" lang="en-US" altLang="ja-JP" sz="900">
                <a:solidFill>
                  <a:srgbClr val="FF0000"/>
                </a:solidFill>
              </a:rPr>
              <a:t>(</a:t>
            </a:r>
            <a:r>
              <a:rPr kumimoji="1" lang="ja-JP" altLang="en-US" sz="900">
                <a:solidFill>
                  <a:srgbClr val="FF0000"/>
                </a:solidFill>
              </a:rPr>
              <a:t>イ</a:t>
            </a:r>
            <a:r>
              <a:rPr kumimoji="1" lang="en-US" altLang="ja-JP" sz="900">
                <a:solidFill>
                  <a:srgbClr val="FF0000"/>
                </a:solidFill>
              </a:rPr>
              <a:t>)</a:t>
            </a:r>
            <a:r>
              <a:rPr kumimoji="1" lang="ja-JP" altLang="en-US" sz="900">
                <a:solidFill>
                  <a:srgbClr val="FF0000"/>
                </a:solidFill>
              </a:rPr>
              <a:t>減少率に転記</a:t>
            </a:r>
          </a:p>
        </xdr:txBody>
      </xdr:sp>
    </xdr:grpSp>
    <xdr:clientData/>
  </xdr:twoCellAnchor>
  <xdr:twoCellAnchor>
    <xdr:from>
      <xdr:col>20</xdr:col>
      <xdr:colOff>66677</xdr:colOff>
      <xdr:row>33</xdr:row>
      <xdr:rowOff>85725</xdr:rowOff>
    </xdr:from>
    <xdr:to>
      <xdr:col>23</xdr:col>
      <xdr:colOff>19052</xdr:colOff>
      <xdr:row>34</xdr:row>
      <xdr:rowOff>114299</xdr:rowOff>
    </xdr:to>
    <xdr:sp macro="" textlink="">
      <xdr:nvSpPr>
        <xdr:cNvPr id="27" name="楕円 26"/>
        <xdr:cNvSpPr/>
      </xdr:nvSpPr>
      <xdr:spPr>
        <a:xfrm rot="16200000">
          <a:off x="5248278" y="6296024"/>
          <a:ext cx="238124" cy="695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133350</xdr:colOff>
      <xdr:row>16</xdr:row>
      <xdr:rowOff>76200</xdr:rowOff>
    </xdr:from>
    <xdr:to>
      <xdr:col>46</xdr:col>
      <xdr:colOff>76200</xdr:colOff>
      <xdr:row>17</xdr:row>
      <xdr:rowOff>76200</xdr:rowOff>
    </xdr:to>
    <xdr:sp macro="" textlink="">
      <xdr:nvSpPr>
        <xdr:cNvPr id="29" name="楕円 28"/>
        <xdr:cNvSpPr/>
      </xdr:nvSpPr>
      <xdr:spPr>
        <a:xfrm rot="16200000">
          <a:off x="10887075" y="3143250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20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30" name="楕円 29"/>
        <xdr:cNvSpPr/>
      </xdr:nvSpPr>
      <xdr:spPr>
        <a:xfrm rot="16200000">
          <a:off x="2143125" y="3981450"/>
          <a:ext cx="228600" cy="933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9</xdr:row>
      <xdr:rowOff>209550</xdr:rowOff>
    </xdr:from>
    <xdr:to>
      <xdr:col>9</xdr:col>
      <xdr:colOff>180975</xdr:colOff>
      <xdr:row>13</xdr:row>
      <xdr:rowOff>0</xdr:rowOff>
    </xdr:to>
    <xdr:sp macro="" textlink="">
      <xdr:nvSpPr>
        <xdr:cNvPr id="31" name="楕円 30"/>
        <xdr:cNvSpPr/>
      </xdr:nvSpPr>
      <xdr:spPr>
        <a:xfrm>
          <a:off x="104775" y="2028825"/>
          <a:ext cx="2305050" cy="704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76204</xdr:colOff>
      <xdr:row>23</xdr:row>
      <xdr:rowOff>85725</xdr:rowOff>
    </xdr:from>
    <xdr:to>
      <xdr:col>23</xdr:col>
      <xdr:colOff>28579</xdr:colOff>
      <xdr:row>24</xdr:row>
      <xdr:rowOff>114299</xdr:rowOff>
    </xdr:to>
    <xdr:sp macro="" textlink="">
      <xdr:nvSpPr>
        <xdr:cNvPr id="26" name="楕円 25"/>
        <xdr:cNvSpPr/>
      </xdr:nvSpPr>
      <xdr:spPr>
        <a:xfrm rot="16200000">
          <a:off x="5257805" y="5333999"/>
          <a:ext cx="238124" cy="695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29</xdr:row>
      <xdr:rowOff>219075</xdr:rowOff>
    </xdr:from>
    <xdr:to>
      <xdr:col>10</xdr:col>
      <xdr:colOff>228600</xdr:colOff>
      <xdr:row>30</xdr:row>
      <xdr:rowOff>219075</xdr:rowOff>
    </xdr:to>
    <xdr:sp macro="" textlink="">
      <xdr:nvSpPr>
        <xdr:cNvPr id="32" name="楕円 31"/>
        <xdr:cNvSpPr/>
      </xdr:nvSpPr>
      <xdr:spPr>
        <a:xfrm rot="16200000">
          <a:off x="2124075" y="6677025"/>
          <a:ext cx="228600" cy="933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30</xdr:row>
      <xdr:rowOff>123825</xdr:rowOff>
    </xdr:from>
    <xdr:to>
      <xdr:col>12</xdr:col>
      <xdr:colOff>238125</xdr:colOff>
      <xdr:row>30</xdr:row>
      <xdr:rowOff>123826</xdr:rowOff>
    </xdr:to>
    <xdr:cxnSp macro="">
      <xdr:nvCxnSpPr>
        <xdr:cNvPr id="33" name="直線矢印コネクタ 32"/>
        <xdr:cNvCxnSpPr/>
      </xdr:nvCxnSpPr>
      <xdr:spPr>
        <a:xfrm flipH="1">
          <a:off x="2962275" y="7162800"/>
          <a:ext cx="247650" cy="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29</xdr:row>
      <xdr:rowOff>200025</xdr:rowOff>
    </xdr:from>
    <xdr:to>
      <xdr:col>17</xdr:col>
      <xdr:colOff>228600</xdr:colOff>
      <xdr:row>30</xdr:row>
      <xdr:rowOff>200025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19450" y="7010400"/>
          <a:ext cx="1219200" cy="2286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14</xdr:col>
      <xdr:colOff>9525</xdr:colOff>
      <xdr:row>34</xdr:row>
      <xdr:rowOff>200025</xdr:rowOff>
    </xdr:from>
    <xdr:to>
      <xdr:col>21</xdr:col>
      <xdr:colOff>228601</xdr:colOff>
      <xdr:row>39</xdr:row>
      <xdr:rowOff>47625</xdr:rowOff>
    </xdr:to>
    <xdr:grpSp>
      <xdr:nvGrpSpPr>
        <xdr:cNvPr id="34" name="グループ化 33"/>
        <xdr:cNvGrpSpPr/>
      </xdr:nvGrpSpPr>
      <xdr:grpSpPr>
        <a:xfrm>
          <a:off x="3488221" y="6597512"/>
          <a:ext cx="1958423" cy="904461"/>
          <a:chOff x="5057774" y="6353175"/>
          <a:chExt cx="1952626" cy="904875"/>
        </a:xfrm>
      </xdr:grpSpPr>
      <xdr:cxnSp macro="">
        <xdr:nvCxnSpPr>
          <xdr:cNvPr id="35" name="直線矢印コネクタ 34"/>
          <xdr:cNvCxnSpPr/>
        </xdr:nvCxnSpPr>
        <xdr:spPr>
          <a:xfrm flipV="1">
            <a:off x="6219825" y="6353175"/>
            <a:ext cx="495300" cy="37147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5057774" y="6724650"/>
            <a:ext cx="1952626" cy="533400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小数点第２位以下以下を切り捨て様式の</a:t>
            </a:r>
            <a:r>
              <a:rPr kumimoji="1" lang="en-US" altLang="ja-JP" sz="900">
                <a:solidFill>
                  <a:srgbClr val="FF0000"/>
                </a:solidFill>
              </a:rPr>
              <a:t>(</a:t>
            </a:r>
            <a:r>
              <a:rPr kumimoji="1" lang="ja-JP" altLang="en-US" sz="900">
                <a:solidFill>
                  <a:srgbClr val="FF0000"/>
                </a:solidFill>
              </a:rPr>
              <a:t>ロ</a:t>
            </a:r>
            <a:r>
              <a:rPr kumimoji="1" lang="en-US" altLang="ja-JP" sz="900">
                <a:solidFill>
                  <a:srgbClr val="FF0000"/>
                </a:solidFill>
              </a:rPr>
              <a:t>)</a:t>
            </a:r>
            <a:r>
              <a:rPr kumimoji="1" lang="ja-JP" altLang="en-US" sz="900">
                <a:solidFill>
                  <a:srgbClr val="FF0000"/>
                </a:solidFill>
              </a:rPr>
              <a:t>減少率に転記</a:t>
            </a:r>
          </a:p>
        </xdr:txBody>
      </xdr:sp>
    </xdr:grpSp>
    <xdr:clientData/>
  </xdr:twoCellAnchor>
  <xdr:twoCellAnchor>
    <xdr:from>
      <xdr:col>4</xdr:col>
      <xdr:colOff>28575</xdr:colOff>
      <xdr:row>20</xdr:row>
      <xdr:rowOff>28574</xdr:rowOff>
    </xdr:from>
    <xdr:to>
      <xdr:col>5</xdr:col>
      <xdr:colOff>228600</xdr:colOff>
      <xdr:row>20</xdr:row>
      <xdr:rowOff>190499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19175" y="4362449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38100</xdr:colOff>
      <xdr:row>20</xdr:row>
      <xdr:rowOff>38100</xdr:rowOff>
    </xdr:from>
    <xdr:to>
      <xdr:col>18</xdr:col>
      <xdr:colOff>238125</xdr:colOff>
      <xdr:row>20</xdr:row>
      <xdr:rowOff>200025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48150" y="4371975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24848</xdr:colOff>
      <xdr:row>19</xdr:row>
      <xdr:rowOff>223630</xdr:rowOff>
    </xdr:from>
    <xdr:to>
      <xdr:col>23</xdr:col>
      <xdr:colOff>216176</xdr:colOff>
      <xdr:row>20</xdr:row>
      <xdr:rowOff>223630</xdr:rowOff>
    </xdr:to>
    <xdr:sp macro="" textlink="">
      <xdr:nvSpPr>
        <xdr:cNvPr id="40" name="楕円 39"/>
        <xdr:cNvSpPr/>
      </xdr:nvSpPr>
      <xdr:spPr>
        <a:xfrm rot="16200000">
          <a:off x="5346838" y="4020792"/>
          <a:ext cx="231913" cy="9367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30233</xdr:colOff>
      <xdr:row>20</xdr:row>
      <xdr:rowOff>198783</xdr:rowOff>
    </xdr:from>
    <xdr:to>
      <xdr:col>20</xdr:col>
      <xdr:colOff>157370</xdr:colOff>
      <xdr:row>21</xdr:row>
      <xdr:rowOff>125069</xdr:rowOff>
    </xdr:to>
    <xdr:cxnSp macro="">
      <xdr:nvCxnSpPr>
        <xdr:cNvPr id="41" name="直線矢印コネクタ 40"/>
        <xdr:cNvCxnSpPr/>
      </xdr:nvCxnSpPr>
      <xdr:spPr>
        <a:xfrm flipV="1">
          <a:off x="4999798" y="4580283"/>
          <a:ext cx="127137" cy="1581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204166</xdr:colOff>
      <xdr:row>21</xdr:row>
      <xdr:rowOff>100635</xdr:rowOff>
    </xdr:from>
    <xdr:to>
      <xdr:col>24</xdr:col>
      <xdr:colOff>185117</xdr:colOff>
      <xdr:row>22</xdr:row>
      <xdr:rowOff>40171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925253" y="4714048"/>
          <a:ext cx="1223342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18</xdr:col>
      <xdr:colOff>157370</xdr:colOff>
      <xdr:row>42</xdr:row>
      <xdr:rowOff>74543</xdr:rowOff>
    </xdr:from>
    <xdr:to>
      <xdr:col>24</xdr:col>
      <xdr:colOff>212912</xdr:colOff>
      <xdr:row>42</xdr:row>
      <xdr:rowOff>298661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629979" y="8241195"/>
          <a:ext cx="1546411" cy="22411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自筆の場合　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Zeros="0" view="pageBreakPreview" topLeftCell="A30" zoomScaleNormal="100" zoomScaleSheetLayoutView="100" workbookViewId="0">
      <selection activeCell="AC42" sqref="AC42"/>
    </sheetView>
  </sheetViews>
  <sheetFormatPr defaultColWidth="3.25" defaultRowHeight="18" customHeight="1" x14ac:dyDescent="0.4"/>
  <cols>
    <col min="1" max="16384" width="3.25" style="20"/>
  </cols>
  <sheetData>
    <row r="1" spans="1:25" ht="16.5" customHeight="1" x14ac:dyDescent="0.4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8.75" customHeight="1" x14ac:dyDescent="0.4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8.25" customHeigh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6.5" customHeigh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36" t="s">
        <v>14</v>
      </c>
      <c r="P4" s="36"/>
      <c r="Q4" s="36"/>
      <c r="R4" s="22"/>
      <c r="S4" s="22"/>
      <c r="T4" s="22"/>
      <c r="U4" s="22"/>
      <c r="V4" s="22"/>
      <c r="W4" s="22"/>
      <c r="X4" s="22"/>
      <c r="Y4" s="22"/>
    </row>
    <row r="5" spans="1:25" ht="10.5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16.5" customHeight="1" x14ac:dyDescent="0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6" t="s">
        <v>15</v>
      </c>
      <c r="P6" s="36"/>
      <c r="Q6" s="36"/>
      <c r="R6" s="22"/>
      <c r="S6" s="22"/>
      <c r="T6" s="22"/>
      <c r="U6" s="22"/>
      <c r="V6" s="22"/>
      <c r="W6" s="22"/>
      <c r="X6" s="22"/>
      <c r="Y6" s="22"/>
    </row>
    <row r="7" spans="1:25" ht="13.5" customHeight="1" x14ac:dyDescent="0.4"/>
    <row r="8" spans="1:25" ht="18" customHeight="1" x14ac:dyDescent="0.4">
      <c r="A8" s="34" t="s">
        <v>48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ht="15" customHeight="1" x14ac:dyDescent="0.4">
      <c r="A9" s="47" t="s">
        <v>11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37" t="s">
        <v>49</v>
      </c>
      <c r="N9" s="38"/>
      <c r="O9" s="38"/>
      <c r="P9" s="38"/>
      <c r="Q9" s="38"/>
      <c r="R9" s="38"/>
      <c r="S9" s="38"/>
      <c r="T9" s="38"/>
      <c r="U9" s="41" t="s">
        <v>1</v>
      </c>
      <c r="V9" s="42"/>
      <c r="W9" s="42"/>
      <c r="X9" s="42"/>
      <c r="Y9" s="43"/>
    </row>
    <row r="10" spans="1:25" ht="15" customHeight="1" x14ac:dyDescent="0.4">
      <c r="A10" s="47" t="s">
        <v>0</v>
      </c>
      <c r="B10" s="48"/>
      <c r="C10" s="49"/>
      <c r="D10" s="47" t="s">
        <v>4</v>
      </c>
      <c r="E10" s="48"/>
      <c r="F10" s="48"/>
      <c r="G10" s="48"/>
      <c r="H10" s="48"/>
      <c r="I10" s="48"/>
      <c r="J10" s="48"/>
      <c r="K10" s="48"/>
      <c r="L10" s="49"/>
      <c r="M10" s="39"/>
      <c r="N10" s="40"/>
      <c r="O10" s="40"/>
      <c r="P10" s="40"/>
      <c r="Q10" s="40"/>
      <c r="R10" s="40"/>
      <c r="S10" s="40"/>
      <c r="T10" s="40"/>
      <c r="U10" s="44"/>
      <c r="V10" s="45"/>
      <c r="W10" s="45"/>
      <c r="X10" s="45"/>
      <c r="Y10" s="46"/>
    </row>
    <row r="11" spans="1:25" ht="15" customHeight="1" x14ac:dyDescent="0.4">
      <c r="A11" s="52"/>
      <c r="B11" s="53"/>
      <c r="C11" s="54"/>
      <c r="D11" s="55"/>
      <c r="E11" s="56"/>
      <c r="F11" s="56"/>
      <c r="G11" s="56"/>
      <c r="H11" s="56"/>
      <c r="I11" s="56"/>
      <c r="J11" s="56"/>
      <c r="K11" s="56"/>
      <c r="L11" s="57"/>
      <c r="M11" s="62"/>
      <c r="N11" s="63"/>
      <c r="O11" s="63"/>
      <c r="P11" s="63"/>
      <c r="Q11" s="63"/>
      <c r="R11" s="63"/>
      <c r="S11" s="63"/>
      <c r="T11" s="24" t="s">
        <v>2</v>
      </c>
      <c r="U11" s="50" t="str">
        <f>IFERROR(M11/M14*100,"")</f>
        <v/>
      </c>
      <c r="V11" s="51"/>
      <c r="W11" s="51"/>
      <c r="X11" s="51"/>
      <c r="Y11" s="25" t="s">
        <v>3</v>
      </c>
    </row>
    <row r="12" spans="1:25" ht="15" customHeight="1" x14ac:dyDescent="0.4">
      <c r="A12" s="52"/>
      <c r="B12" s="53"/>
      <c r="C12" s="54"/>
      <c r="D12" s="55"/>
      <c r="E12" s="56"/>
      <c r="F12" s="56"/>
      <c r="G12" s="56"/>
      <c r="H12" s="56"/>
      <c r="I12" s="56"/>
      <c r="J12" s="56"/>
      <c r="K12" s="56"/>
      <c r="L12" s="57"/>
      <c r="M12" s="58"/>
      <c r="N12" s="59"/>
      <c r="O12" s="59"/>
      <c r="P12" s="59"/>
      <c r="Q12" s="59"/>
      <c r="R12" s="59"/>
      <c r="S12" s="59"/>
      <c r="T12" s="28" t="s">
        <v>2</v>
      </c>
      <c r="U12" s="60" t="str">
        <f>IFERROR(M12/M14*100,"")</f>
        <v/>
      </c>
      <c r="V12" s="61"/>
      <c r="W12" s="61"/>
      <c r="X12" s="61"/>
      <c r="Y12" s="25" t="s">
        <v>3</v>
      </c>
    </row>
    <row r="13" spans="1:25" ht="15" customHeight="1" thickBot="1" x14ac:dyDescent="0.45">
      <c r="A13" s="52"/>
      <c r="B13" s="53"/>
      <c r="C13" s="54"/>
      <c r="D13" s="55"/>
      <c r="E13" s="56"/>
      <c r="F13" s="56"/>
      <c r="G13" s="56"/>
      <c r="H13" s="56"/>
      <c r="I13" s="56"/>
      <c r="J13" s="56"/>
      <c r="K13" s="56"/>
      <c r="L13" s="57"/>
      <c r="M13" s="58"/>
      <c r="N13" s="59"/>
      <c r="O13" s="59"/>
      <c r="P13" s="59"/>
      <c r="Q13" s="59"/>
      <c r="R13" s="59"/>
      <c r="S13" s="59"/>
      <c r="T13" s="28" t="s">
        <v>2</v>
      </c>
      <c r="U13" s="60" t="str">
        <f>IFERROR(M13/M14*100,"")</f>
        <v/>
      </c>
      <c r="V13" s="61"/>
      <c r="W13" s="61"/>
      <c r="X13" s="61"/>
      <c r="Y13" s="25" t="s">
        <v>3</v>
      </c>
    </row>
    <row r="14" spans="1:25" ht="15" customHeight="1" thickTop="1" x14ac:dyDescent="0.4">
      <c r="A14" s="70" t="s">
        <v>24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64">
        <f>SUM(M11:S13)</f>
        <v>0</v>
      </c>
      <c r="N14" s="65"/>
      <c r="O14" s="65"/>
      <c r="P14" s="65"/>
      <c r="Q14" s="65"/>
      <c r="R14" s="65"/>
      <c r="S14" s="65"/>
      <c r="T14" s="26" t="s">
        <v>2</v>
      </c>
      <c r="U14" s="66">
        <v>100</v>
      </c>
      <c r="V14" s="67"/>
      <c r="W14" s="67"/>
      <c r="X14" s="67"/>
      <c r="Y14" s="26" t="s">
        <v>3</v>
      </c>
    </row>
    <row r="15" spans="1:25" ht="15.75" customHeight="1" x14ac:dyDescent="0.4">
      <c r="A15" s="72" t="s">
        <v>12</v>
      </c>
      <c r="B15" s="72"/>
      <c r="C15" s="68" t="s">
        <v>13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</row>
    <row r="16" spans="1:25" ht="15.75" customHeight="1" x14ac:dyDescent="0.4">
      <c r="A16" s="27"/>
      <c r="B16" s="27"/>
      <c r="C16" s="69" t="s">
        <v>36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</row>
    <row r="17" spans="1:25" ht="15.75" customHeight="1" x14ac:dyDescent="0.4">
      <c r="A17" s="73" t="s">
        <v>12</v>
      </c>
      <c r="B17" s="73"/>
      <c r="C17" s="69" t="s">
        <v>16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9" spans="1:25" ht="15" customHeight="1" x14ac:dyDescent="0.4">
      <c r="A19" s="41" t="s">
        <v>37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  <c r="N19" s="41" t="s">
        <v>41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/>
    </row>
    <row r="20" spans="1:25" ht="15" customHeight="1" x14ac:dyDescent="0.4">
      <c r="A20" s="47" t="s">
        <v>5</v>
      </c>
      <c r="B20" s="48"/>
      <c r="C20" s="47" t="s">
        <v>6</v>
      </c>
      <c r="D20" s="49"/>
      <c r="E20" s="48" t="s">
        <v>17</v>
      </c>
      <c r="F20" s="48"/>
      <c r="G20" s="48"/>
      <c r="H20" s="48"/>
      <c r="I20" s="48"/>
      <c r="J20" s="48"/>
      <c r="K20" s="48"/>
      <c r="L20" s="49"/>
      <c r="N20" s="47" t="s">
        <v>5</v>
      </c>
      <c r="O20" s="48"/>
      <c r="P20" s="47" t="s">
        <v>6</v>
      </c>
      <c r="Q20" s="49"/>
      <c r="R20" s="48" t="s">
        <v>17</v>
      </c>
      <c r="S20" s="48"/>
      <c r="T20" s="48"/>
      <c r="U20" s="48"/>
      <c r="V20" s="48"/>
      <c r="W20" s="48"/>
      <c r="X20" s="48"/>
      <c r="Y20" s="49"/>
    </row>
    <row r="21" spans="1:25" ht="15" customHeight="1" x14ac:dyDescent="0.4">
      <c r="A21" s="74"/>
      <c r="B21" s="75"/>
      <c r="C21" s="74"/>
      <c r="D21" s="76"/>
      <c r="E21" s="59"/>
      <c r="F21" s="59"/>
      <c r="G21" s="59"/>
      <c r="H21" s="59"/>
      <c r="I21" s="59"/>
      <c r="J21" s="59"/>
      <c r="K21" s="59"/>
      <c r="L21" s="28" t="s">
        <v>2</v>
      </c>
      <c r="N21" s="74" t="s">
        <v>42</v>
      </c>
      <c r="O21" s="75"/>
      <c r="P21" s="74">
        <v>12</v>
      </c>
      <c r="Q21" s="76"/>
      <c r="R21" s="59"/>
      <c r="S21" s="59"/>
      <c r="T21" s="59"/>
      <c r="U21" s="59"/>
      <c r="V21" s="59"/>
      <c r="W21" s="59"/>
      <c r="X21" s="59"/>
      <c r="Y21" s="28" t="s">
        <v>2</v>
      </c>
    </row>
    <row r="23" spans="1:25" ht="15" customHeight="1" x14ac:dyDescent="0.4">
      <c r="A23" s="34" t="s">
        <v>38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.75" customHeight="1" x14ac:dyDescent="0.4">
      <c r="A24" s="41" t="s">
        <v>39</v>
      </c>
      <c r="B24" s="42"/>
      <c r="C24" s="42"/>
      <c r="D24" s="42"/>
      <c r="E24" s="42"/>
      <c r="F24" s="42"/>
      <c r="G24" s="43"/>
      <c r="H24" s="52" t="s">
        <v>44</v>
      </c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79" t="str">
        <f>IFERROR((R21-E21)/R21*100,"")</f>
        <v/>
      </c>
      <c r="T24" s="79"/>
      <c r="U24" s="79"/>
      <c r="V24" s="79"/>
      <c r="W24" s="80"/>
      <c r="X24" s="49" t="s">
        <v>3</v>
      </c>
      <c r="Y24" s="81"/>
    </row>
    <row r="25" spans="1:25" s="29" customFormat="1" ht="12.75" customHeight="1" x14ac:dyDescent="0.4">
      <c r="A25" s="44"/>
      <c r="B25" s="45"/>
      <c r="C25" s="45"/>
      <c r="D25" s="45"/>
      <c r="E25" s="45"/>
      <c r="F25" s="45"/>
      <c r="G25" s="46"/>
      <c r="H25" s="77"/>
      <c r="I25" s="36"/>
      <c r="J25" s="36"/>
      <c r="K25" s="36"/>
      <c r="L25" s="36"/>
      <c r="M25" s="36"/>
      <c r="N25" s="36"/>
      <c r="O25" s="36"/>
      <c r="P25" s="36"/>
      <c r="Q25" s="36"/>
      <c r="R25" s="78"/>
      <c r="S25" s="79"/>
      <c r="T25" s="79"/>
      <c r="U25" s="79"/>
      <c r="V25" s="79"/>
      <c r="W25" s="80"/>
      <c r="X25" s="49"/>
      <c r="Y25" s="81"/>
    </row>
    <row r="26" spans="1:25" ht="18" customHeight="1" x14ac:dyDescent="0.4">
      <c r="A26" s="73" t="s">
        <v>12</v>
      </c>
      <c r="B26" s="73"/>
      <c r="C26" s="69" t="s">
        <v>7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5" ht="15" customHeight="1" x14ac:dyDescent="0.4">
      <c r="A27" s="41" t="s">
        <v>47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</row>
    <row r="28" spans="1:25" ht="15" customHeight="1" x14ac:dyDescent="0.4">
      <c r="A28" s="47" t="s">
        <v>5</v>
      </c>
      <c r="B28" s="48"/>
      <c r="C28" s="47" t="s">
        <v>6</v>
      </c>
      <c r="D28" s="49"/>
      <c r="E28" s="48" t="s">
        <v>17</v>
      </c>
      <c r="F28" s="48"/>
      <c r="G28" s="48"/>
      <c r="H28" s="48"/>
      <c r="I28" s="48"/>
      <c r="J28" s="48"/>
      <c r="K28" s="48"/>
      <c r="L28" s="49"/>
    </row>
    <row r="29" spans="1:25" ht="15" customHeight="1" x14ac:dyDescent="0.4">
      <c r="A29" s="74"/>
      <c r="B29" s="75"/>
      <c r="C29" s="74"/>
      <c r="D29" s="76"/>
      <c r="E29" s="59"/>
      <c r="F29" s="59"/>
      <c r="G29" s="59"/>
      <c r="H29" s="59"/>
      <c r="I29" s="59"/>
      <c r="J29" s="59"/>
      <c r="K29" s="59"/>
      <c r="L29" s="28" t="s">
        <v>2</v>
      </c>
    </row>
    <row r="30" spans="1:25" ht="15" customHeight="1" thickBot="1" x14ac:dyDescent="0.45">
      <c r="A30" s="74"/>
      <c r="B30" s="75"/>
      <c r="C30" s="74"/>
      <c r="D30" s="76"/>
      <c r="E30" s="58"/>
      <c r="F30" s="59"/>
      <c r="G30" s="59"/>
      <c r="H30" s="59"/>
      <c r="I30" s="59"/>
      <c r="J30" s="59"/>
      <c r="K30" s="59"/>
      <c r="L30" s="28" t="s">
        <v>2</v>
      </c>
    </row>
    <row r="31" spans="1:25" ht="15" customHeight="1" thickTop="1" x14ac:dyDescent="0.4">
      <c r="A31" s="70" t="s">
        <v>43</v>
      </c>
      <c r="B31" s="71"/>
      <c r="C31" s="71"/>
      <c r="D31" s="82"/>
      <c r="E31" s="65">
        <f>SUM(E29:K30)</f>
        <v>0</v>
      </c>
      <c r="F31" s="65"/>
      <c r="G31" s="65"/>
      <c r="H31" s="65"/>
      <c r="I31" s="65"/>
      <c r="J31" s="65"/>
      <c r="K31" s="65"/>
      <c r="L31" s="26" t="s">
        <v>2</v>
      </c>
    </row>
    <row r="32" spans="1:25" ht="6.75" customHeight="1" x14ac:dyDescent="0.4"/>
    <row r="33" spans="1:25" ht="15.75" customHeight="1" x14ac:dyDescent="0.4">
      <c r="A33" s="34" t="s">
        <v>45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.75" customHeight="1" x14ac:dyDescent="0.4">
      <c r="A34" s="41" t="s">
        <v>39</v>
      </c>
      <c r="B34" s="42"/>
      <c r="C34" s="42"/>
      <c r="D34" s="42"/>
      <c r="E34" s="42"/>
      <c r="F34" s="42"/>
      <c r="G34" s="43"/>
      <c r="H34" s="83" t="s">
        <v>46</v>
      </c>
      <c r="I34" s="84"/>
      <c r="J34" s="84"/>
      <c r="K34" s="84"/>
      <c r="L34" s="84"/>
      <c r="M34" s="84"/>
      <c r="N34" s="84"/>
      <c r="O34" s="84"/>
      <c r="P34" s="84"/>
      <c r="Q34" s="84"/>
      <c r="R34" s="85"/>
      <c r="S34" s="79" t="str">
        <f>IFERROR(((R21*3)-(E21+E31))/(R21*3)*100,"")</f>
        <v/>
      </c>
      <c r="T34" s="79"/>
      <c r="U34" s="79"/>
      <c r="V34" s="79"/>
      <c r="W34" s="80"/>
      <c r="X34" s="49" t="s">
        <v>3</v>
      </c>
      <c r="Y34" s="81"/>
    </row>
    <row r="35" spans="1:25" s="29" customFormat="1" ht="12.75" customHeight="1" x14ac:dyDescent="0.4">
      <c r="A35" s="44"/>
      <c r="B35" s="45"/>
      <c r="C35" s="45"/>
      <c r="D35" s="45"/>
      <c r="E35" s="45"/>
      <c r="F35" s="45"/>
      <c r="G35" s="46"/>
      <c r="H35" s="86"/>
      <c r="I35" s="87"/>
      <c r="J35" s="87"/>
      <c r="K35" s="87"/>
      <c r="L35" s="87"/>
      <c r="M35" s="87"/>
      <c r="N35" s="87"/>
      <c r="O35" s="87"/>
      <c r="P35" s="87"/>
      <c r="Q35" s="87"/>
      <c r="R35" s="88"/>
      <c r="S35" s="79"/>
      <c r="T35" s="79"/>
      <c r="U35" s="79"/>
      <c r="V35" s="79"/>
      <c r="W35" s="80"/>
      <c r="X35" s="49"/>
      <c r="Y35" s="81"/>
    </row>
    <row r="36" spans="1:25" ht="18" customHeight="1" x14ac:dyDescent="0.4">
      <c r="A36" s="73" t="s">
        <v>12</v>
      </c>
      <c r="B36" s="73"/>
      <c r="C36" s="69" t="s">
        <v>7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  <row r="38" spans="1:25" ht="16.5" customHeight="1" x14ac:dyDescent="0.4">
      <c r="A38" s="34" t="s">
        <v>18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4.25" customHeight="1" x14ac:dyDescent="0.4"/>
    <row r="40" spans="1:25" ht="16.5" customHeight="1" x14ac:dyDescent="0.4">
      <c r="A40" s="19"/>
      <c r="B40" s="35" t="s">
        <v>10</v>
      </c>
      <c r="C40" s="35"/>
      <c r="D40" s="35"/>
      <c r="E40" s="35"/>
      <c r="F40" s="19" t="s">
        <v>5</v>
      </c>
      <c r="G40" s="35"/>
      <c r="H40" s="35"/>
      <c r="I40" s="27" t="s">
        <v>8</v>
      </c>
      <c r="J40" s="35"/>
      <c r="K40" s="35"/>
      <c r="L40" s="19" t="s">
        <v>9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4.25" customHeight="1" x14ac:dyDescent="0.4"/>
    <row r="42" spans="1:25" ht="25.5" customHeight="1" x14ac:dyDescent="0.4">
      <c r="K42" s="33" t="s">
        <v>19</v>
      </c>
      <c r="L42" s="33"/>
      <c r="M42" s="33"/>
      <c r="N42" s="33"/>
      <c r="O42" s="20" t="s">
        <v>30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25.5" customHeight="1" x14ac:dyDescent="0.4">
      <c r="K43" s="33" t="s">
        <v>20</v>
      </c>
      <c r="L43" s="33"/>
      <c r="M43" s="33"/>
      <c r="N43" s="33"/>
      <c r="O43" s="19" t="s">
        <v>30</v>
      </c>
      <c r="P43" s="34"/>
      <c r="Q43" s="34"/>
      <c r="R43" s="34"/>
      <c r="S43" s="34"/>
      <c r="T43" s="34"/>
      <c r="U43" s="34"/>
      <c r="V43" s="34"/>
      <c r="W43" s="34"/>
      <c r="X43" s="34"/>
      <c r="Y43" s="21" t="s">
        <v>21</v>
      </c>
    </row>
    <row r="44" spans="1:25" ht="25.5" customHeight="1" x14ac:dyDescent="0.4">
      <c r="K44" s="33" t="s">
        <v>22</v>
      </c>
      <c r="L44" s="33"/>
      <c r="M44" s="33"/>
      <c r="N44" s="33"/>
      <c r="O44" s="19" t="s">
        <v>33</v>
      </c>
      <c r="P44" s="34"/>
      <c r="Q44" s="34"/>
      <c r="R44" s="34"/>
      <c r="S44" s="34"/>
      <c r="T44" s="34"/>
      <c r="U44" s="34"/>
      <c r="V44" s="34"/>
      <c r="W44" s="34"/>
      <c r="X44" s="34"/>
      <c r="Y44" s="19"/>
    </row>
    <row r="45" spans="1:25" ht="13.5" customHeight="1" x14ac:dyDescent="0.4">
      <c r="K45" s="30"/>
      <c r="L45" s="30"/>
      <c r="M45" s="30"/>
      <c r="N45" s="30"/>
      <c r="O45" s="19"/>
      <c r="P45" s="31"/>
      <c r="Q45" s="31"/>
      <c r="R45" s="31"/>
      <c r="S45" s="31"/>
      <c r="T45" s="31"/>
      <c r="U45" s="31"/>
      <c r="V45" s="31"/>
      <c r="W45" s="31"/>
      <c r="X45" s="31"/>
      <c r="Y45" s="19"/>
    </row>
    <row r="46" spans="1:25" ht="16.5" customHeight="1" x14ac:dyDescent="0.4">
      <c r="B46" s="32" t="s">
        <v>23</v>
      </c>
      <c r="C46" s="32"/>
    </row>
  </sheetData>
  <mergeCells count="80">
    <mergeCell ref="B40:C40"/>
    <mergeCell ref="D40:E40"/>
    <mergeCell ref="A31:D31"/>
    <mergeCell ref="E31:K31"/>
    <mergeCell ref="A36:B36"/>
    <mergeCell ref="C36:Y36"/>
    <mergeCell ref="A38:Y38"/>
    <mergeCell ref="A33:Y33"/>
    <mergeCell ref="A34:G35"/>
    <mergeCell ref="H34:R35"/>
    <mergeCell ref="S34:W35"/>
    <mergeCell ref="X34:Y35"/>
    <mergeCell ref="A29:B29"/>
    <mergeCell ref="C29:D29"/>
    <mergeCell ref="E29:K29"/>
    <mergeCell ref="A30:B30"/>
    <mergeCell ref="C30:D30"/>
    <mergeCell ref="E30:K30"/>
    <mergeCell ref="A27:L27"/>
    <mergeCell ref="A26:B26"/>
    <mergeCell ref="C26:Y26"/>
    <mergeCell ref="A28:B28"/>
    <mergeCell ref="C28:D28"/>
    <mergeCell ref="E28:L28"/>
    <mergeCell ref="A23:Y23"/>
    <mergeCell ref="A24:G25"/>
    <mergeCell ref="H24:R25"/>
    <mergeCell ref="S24:W25"/>
    <mergeCell ref="X24:Y25"/>
    <mergeCell ref="C17:Y17"/>
    <mergeCell ref="A17:B17"/>
    <mergeCell ref="A21:B21"/>
    <mergeCell ref="C21:D21"/>
    <mergeCell ref="N21:O21"/>
    <mergeCell ref="P21:Q21"/>
    <mergeCell ref="E21:K21"/>
    <mergeCell ref="R21:X21"/>
    <mergeCell ref="A19:L19"/>
    <mergeCell ref="N19:Y19"/>
    <mergeCell ref="A20:B20"/>
    <mergeCell ref="C20:D20"/>
    <mergeCell ref="E20:L20"/>
    <mergeCell ref="N20:O20"/>
    <mergeCell ref="P20:Q20"/>
    <mergeCell ref="R20:Y20"/>
    <mergeCell ref="U13:X13"/>
    <mergeCell ref="M14:S14"/>
    <mergeCell ref="U14:X14"/>
    <mergeCell ref="C15:Y15"/>
    <mergeCell ref="C16:Y16"/>
    <mergeCell ref="A14:L14"/>
    <mergeCell ref="A15:B15"/>
    <mergeCell ref="A13:C13"/>
    <mergeCell ref="D13:L13"/>
    <mergeCell ref="M13:S13"/>
    <mergeCell ref="U11:X11"/>
    <mergeCell ref="A12:C12"/>
    <mergeCell ref="D12:L12"/>
    <mergeCell ref="M12:S12"/>
    <mergeCell ref="U12:X12"/>
    <mergeCell ref="A11:C11"/>
    <mergeCell ref="D11:L11"/>
    <mergeCell ref="M11:S11"/>
    <mergeCell ref="A2:Y2"/>
    <mergeCell ref="O4:Q4"/>
    <mergeCell ref="O6:Q6"/>
    <mergeCell ref="A8:Y8"/>
    <mergeCell ref="M9:T10"/>
    <mergeCell ref="U9:Y10"/>
    <mergeCell ref="A10:C10"/>
    <mergeCell ref="D10:L10"/>
    <mergeCell ref="A9:L9"/>
    <mergeCell ref="K44:N44"/>
    <mergeCell ref="P44:X44"/>
    <mergeCell ref="G40:H40"/>
    <mergeCell ref="J40:K40"/>
    <mergeCell ref="K42:N42"/>
    <mergeCell ref="P42:Y42"/>
    <mergeCell ref="K43:N43"/>
    <mergeCell ref="P43:X43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Zeros="0" tabSelected="1" view="pageBreakPreview" zoomScale="115" zoomScaleNormal="100" zoomScaleSheetLayoutView="115" workbookViewId="0">
      <selection activeCell="AC42" sqref="AC42"/>
    </sheetView>
  </sheetViews>
  <sheetFormatPr defaultColWidth="3.25" defaultRowHeight="18" customHeight="1" x14ac:dyDescent="0.4"/>
  <cols>
    <col min="1" max="16384" width="3.25" style="2"/>
  </cols>
  <sheetData>
    <row r="1" spans="1:25" ht="16.5" customHeight="1" x14ac:dyDescent="0.4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4">
      <c r="A2" s="114" t="s">
        <v>35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5" ht="8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02" t="s">
        <v>14</v>
      </c>
      <c r="P4" s="102"/>
      <c r="Q4" s="102"/>
      <c r="R4" s="15" t="s">
        <v>25</v>
      </c>
      <c r="S4" s="3"/>
      <c r="T4" s="3"/>
      <c r="U4" s="3"/>
      <c r="V4" s="3"/>
      <c r="W4" s="3"/>
      <c r="X4" s="3"/>
      <c r="Y4" s="3"/>
    </row>
    <row r="5" spans="1:25" ht="10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16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2" t="s">
        <v>15</v>
      </c>
      <c r="P6" s="102"/>
      <c r="Q6" s="102"/>
      <c r="R6" s="15" t="s">
        <v>26</v>
      </c>
      <c r="S6" s="3"/>
      <c r="T6" s="3"/>
      <c r="U6" s="3"/>
      <c r="V6" s="3"/>
      <c r="W6" s="3"/>
      <c r="X6" s="3"/>
      <c r="Y6" s="3"/>
    </row>
    <row r="7" spans="1:25" ht="13.5" customHeight="1" x14ac:dyDescent="0.4"/>
    <row r="8" spans="1:25" ht="18" customHeight="1" x14ac:dyDescent="0.4">
      <c r="A8" s="34" t="s">
        <v>48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ht="15" customHeight="1" x14ac:dyDescent="0.4">
      <c r="A9" s="47" t="s">
        <v>11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37" t="s">
        <v>49</v>
      </c>
      <c r="N9" s="38"/>
      <c r="O9" s="38"/>
      <c r="P9" s="38"/>
      <c r="Q9" s="38"/>
      <c r="R9" s="38"/>
      <c r="S9" s="38"/>
      <c r="T9" s="38"/>
      <c r="U9" s="41" t="s">
        <v>1</v>
      </c>
      <c r="V9" s="42"/>
      <c r="W9" s="42"/>
      <c r="X9" s="42"/>
      <c r="Y9" s="43"/>
    </row>
    <row r="10" spans="1:25" ht="15" customHeight="1" x14ac:dyDescent="0.4">
      <c r="A10" s="47" t="s">
        <v>0</v>
      </c>
      <c r="B10" s="48"/>
      <c r="C10" s="49"/>
      <c r="D10" s="47" t="s">
        <v>4</v>
      </c>
      <c r="E10" s="48"/>
      <c r="F10" s="48"/>
      <c r="G10" s="48"/>
      <c r="H10" s="48"/>
      <c r="I10" s="48"/>
      <c r="J10" s="48"/>
      <c r="K10" s="48"/>
      <c r="L10" s="49"/>
      <c r="M10" s="39"/>
      <c r="N10" s="40"/>
      <c r="O10" s="40"/>
      <c r="P10" s="40"/>
      <c r="Q10" s="40"/>
      <c r="R10" s="40"/>
      <c r="S10" s="40"/>
      <c r="T10" s="40"/>
      <c r="U10" s="44"/>
      <c r="V10" s="45"/>
      <c r="W10" s="45"/>
      <c r="X10" s="45"/>
      <c r="Y10" s="46"/>
    </row>
    <row r="11" spans="1:25" ht="15" customHeight="1" x14ac:dyDescent="0.4">
      <c r="A11" s="123">
        <v>7511</v>
      </c>
      <c r="B11" s="124"/>
      <c r="C11" s="125"/>
      <c r="D11" s="126" t="s">
        <v>27</v>
      </c>
      <c r="E11" s="127"/>
      <c r="F11" s="127"/>
      <c r="G11" s="127"/>
      <c r="H11" s="127"/>
      <c r="I11" s="127"/>
      <c r="J11" s="127"/>
      <c r="K11" s="127"/>
      <c r="L11" s="128"/>
      <c r="M11" s="139">
        <v>10000000</v>
      </c>
      <c r="N11" s="140"/>
      <c r="O11" s="140"/>
      <c r="P11" s="140"/>
      <c r="Q11" s="140"/>
      <c r="R11" s="140"/>
      <c r="S11" s="140"/>
      <c r="T11" s="5" t="s">
        <v>2</v>
      </c>
      <c r="U11" s="141">
        <f>IFERROR(M11/M14*100,"")</f>
        <v>52.631578947368418</v>
      </c>
      <c r="V11" s="142"/>
      <c r="W11" s="142"/>
      <c r="X11" s="142"/>
      <c r="Y11" s="9" t="s">
        <v>3</v>
      </c>
    </row>
    <row r="12" spans="1:25" ht="15" customHeight="1" x14ac:dyDescent="0.4">
      <c r="A12" s="123">
        <v>7671</v>
      </c>
      <c r="B12" s="124"/>
      <c r="C12" s="125"/>
      <c r="D12" s="126" t="s">
        <v>28</v>
      </c>
      <c r="E12" s="127"/>
      <c r="F12" s="127"/>
      <c r="G12" s="127"/>
      <c r="H12" s="127"/>
      <c r="I12" s="127"/>
      <c r="J12" s="127"/>
      <c r="K12" s="127"/>
      <c r="L12" s="128"/>
      <c r="M12" s="120">
        <v>6000000</v>
      </c>
      <c r="N12" s="119"/>
      <c r="O12" s="119"/>
      <c r="P12" s="119"/>
      <c r="Q12" s="119"/>
      <c r="R12" s="119"/>
      <c r="S12" s="119"/>
      <c r="T12" s="7" t="s">
        <v>2</v>
      </c>
      <c r="U12" s="129">
        <f>IFERROR(M12/M14*100,"")</f>
        <v>31.578947368421051</v>
      </c>
      <c r="V12" s="130"/>
      <c r="W12" s="130"/>
      <c r="X12" s="130"/>
      <c r="Y12" s="9" t="s">
        <v>3</v>
      </c>
    </row>
    <row r="13" spans="1:25" ht="15" customHeight="1" thickBot="1" x14ac:dyDescent="0.45">
      <c r="A13" s="123">
        <v>7721</v>
      </c>
      <c r="B13" s="124"/>
      <c r="C13" s="125"/>
      <c r="D13" s="126" t="s">
        <v>29</v>
      </c>
      <c r="E13" s="127"/>
      <c r="F13" s="127"/>
      <c r="G13" s="127"/>
      <c r="H13" s="127"/>
      <c r="I13" s="127"/>
      <c r="J13" s="127"/>
      <c r="K13" s="127"/>
      <c r="L13" s="128"/>
      <c r="M13" s="120">
        <v>3000000</v>
      </c>
      <c r="N13" s="119"/>
      <c r="O13" s="119"/>
      <c r="P13" s="119"/>
      <c r="Q13" s="119"/>
      <c r="R13" s="119"/>
      <c r="S13" s="119"/>
      <c r="T13" s="7" t="s">
        <v>2</v>
      </c>
      <c r="U13" s="129">
        <f>IFERROR(M13/M14*100,"")</f>
        <v>15.789473684210526</v>
      </c>
      <c r="V13" s="130"/>
      <c r="W13" s="130"/>
      <c r="X13" s="130"/>
      <c r="Y13" s="9" t="s">
        <v>3</v>
      </c>
    </row>
    <row r="14" spans="1:25" ht="15" customHeight="1" thickTop="1" x14ac:dyDescent="0.4">
      <c r="A14" s="131" t="s">
        <v>24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3">
        <f>SUM(M11:S13)</f>
        <v>19000000</v>
      </c>
      <c r="N14" s="134"/>
      <c r="O14" s="134"/>
      <c r="P14" s="134"/>
      <c r="Q14" s="134"/>
      <c r="R14" s="134"/>
      <c r="S14" s="134"/>
      <c r="T14" s="10" t="s">
        <v>2</v>
      </c>
      <c r="U14" s="135">
        <v>100</v>
      </c>
      <c r="V14" s="136"/>
      <c r="W14" s="136"/>
      <c r="X14" s="136"/>
      <c r="Y14" s="10" t="s">
        <v>3</v>
      </c>
    </row>
    <row r="15" spans="1:25" ht="15.75" customHeight="1" x14ac:dyDescent="0.4">
      <c r="A15" s="137" t="s">
        <v>12</v>
      </c>
      <c r="B15" s="137"/>
      <c r="C15" s="138" t="s">
        <v>13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</row>
    <row r="16" spans="1:25" ht="15.75" customHeight="1" x14ac:dyDescent="0.4">
      <c r="A16" s="12"/>
      <c r="B16" s="12"/>
      <c r="C16" s="110" t="s">
        <v>36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ht="15.75" customHeight="1" x14ac:dyDescent="0.4">
      <c r="A17" s="109" t="s">
        <v>12</v>
      </c>
      <c r="B17" s="109"/>
      <c r="C17" s="110" t="s">
        <v>16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</row>
    <row r="19" spans="1:25" ht="15" customHeight="1" x14ac:dyDescent="0.4">
      <c r="A19" s="89" t="s">
        <v>37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90"/>
      <c r="N19" s="89" t="s">
        <v>41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90"/>
    </row>
    <row r="20" spans="1:25" ht="15" customHeight="1" x14ac:dyDescent="0.4">
      <c r="A20" s="121" t="s">
        <v>5</v>
      </c>
      <c r="B20" s="122"/>
      <c r="C20" s="121" t="s">
        <v>6</v>
      </c>
      <c r="D20" s="107"/>
      <c r="E20" s="122" t="s">
        <v>17</v>
      </c>
      <c r="F20" s="122"/>
      <c r="G20" s="122"/>
      <c r="H20" s="122"/>
      <c r="I20" s="122"/>
      <c r="J20" s="122"/>
      <c r="K20" s="122"/>
      <c r="L20" s="107"/>
      <c r="N20" s="121" t="s">
        <v>5</v>
      </c>
      <c r="O20" s="122"/>
      <c r="P20" s="121" t="s">
        <v>6</v>
      </c>
      <c r="Q20" s="107"/>
      <c r="R20" s="122" t="s">
        <v>17</v>
      </c>
      <c r="S20" s="122"/>
      <c r="T20" s="122"/>
      <c r="U20" s="122"/>
      <c r="V20" s="122"/>
      <c r="W20" s="122"/>
      <c r="X20" s="122"/>
      <c r="Y20" s="107"/>
    </row>
    <row r="21" spans="1:25" ht="15" customHeight="1" x14ac:dyDescent="0.4">
      <c r="A21" s="116">
        <v>3</v>
      </c>
      <c r="B21" s="117"/>
      <c r="C21" s="116">
        <v>8</v>
      </c>
      <c r="D21" s="118"/>
      <c r="E21" s="119">
        <v>1400000</v>
      </c>
      <c r="F21" s="119"/>
      <c r="G21" s="119"/>
      <c r="H21" s="119"/>
      <c r="I21" s="119"/>
      <c r="J21" s="119"/>
      <c r="K21" s="119"/>
      <c r="L21" s="7" t="s">
        <v>2</v>
      </c>
      <c r="N21" s="116" t="s">
        <v>42</v>
      </c>
      <c r="O21" s="117"/>
      <c r="P21" s="116">
        <v>12</v>
      </c>
      <c r="Q21" s="118"/>
      <c r="R21" s="119">
        <v>1600000</v>
      </c>
      <c r="S21" s="119"/>
      <c r="T21" s="119"/>
      <c r="U21" s="119"/>
      <c r="V21" s="119"/>
      <c r="W21" s="119"/>
      <c r="X21" s="119"/>
      <c r="Y21" s="7" t="s">
        <v>2</v>
      </c>
    </row>
    <row r="23" spans="1:25" ht="15" customHeight="1" x14ac:dyDescent="0.4">
      <c r="A23" s="104" t="s">
        <v>38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</row>
    <row r="24" spans="1:25" ht="12.75" customHeight="1" x14ac:dyDescent="0.4">
      <c r="A24" s="89" t="s">
        <v>39</v>
      </c>
      <c r="B24" s="38"/>
      <c r="C24" s="38"/>
      <c r="D24" s="38"/>
      <c r="E24" s="38"/>
      <c r="F24" s="38"/>
      <c r="G24" s="90"/>
      <c r="H24" s="98" t="s">
        <v>44</v>
      </c>
      <c r="I24" s="99"/>
      <c r="J24" s="99"/>
      <c r="K24" s="99"/>
      <c r="L24" s="99"/>
      <c r="M24" s="99"/>
      <c r="N24" s="99"/>
      <c r="O24" s="99"/>
      <c r="P24" s="99"/>
      <c r="Q24" s="99"/>
      <c r="R24" s="100"/>
      <c r="S24" s="105">
        <f>(R21-E21)/R21*100</f>
        <v>12.5</v>
      </c>
      <c r="T24" s="105"/>
      <c r="U24" s="105"/>
      <c r="V24" s="105"/>
      <c r="W24" s="106"/>
      <c r="X24" s="107" t="s">
        <v>3</v>
      </c>
      <c r="Y24" s="108"/>
    </row>
    <row r="25" spans="1:25" s="8" customFormat="1" ht="12.75" customHeight="1" x14ac:dyDescent="0.4">
      <c r="A25" s="39"/>
      <c r="B25" s="40"/>
      <c r="C25" s="40"/>
      <c r="D25" s="40"/>
      <c r="E25" s="40"/>
      <c r="F25" s="40"/>
      <c r="G25" s="91"/>
      <c r="H25" s="101"/>
      <c r="I25" s="102"/>
      <c r="J25" s="102"/>
      <c r="K25" s="102"/>
      <c r="L25" s="102"/>
      <c r="M25" s="102"/>
      <c r="N25" s="102"/>
      <c r="O25" s="102"/>
      <c r="P25" s="102"/>
      <c r="Q25" s="102"/>
      <c r="R25" s="103"/>
      <c r="S25" s="105"/>
      <c r="T25" s="105"/>
      <c r="U25" s="105"/>
      <c r="V25" s="105"/>
      <c r="W25" s="106"/>
      <c r="X25" s="107"/>
      <c r="Y25" s="108"/>
    </row>
    <row r="26" spans="1:25" ht="18" customHeight="1" x14ac:dyDescent="0.4">
      <c r="A26" s="109" t="s">
        <v>12</v>
      </c>
      <c r="B26" s="109"/>
      <c r="C26" s="110" t="s">
        <v>7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 ht="15" customHeight="1" x14ac:dyDescent="0.4">
      <c r="A27" s="41" t="s">
        <v>47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</row>
    <row r="28" spans="1:25" ht="15" customHeight="1" x14ac:dyDescent="0.4">
      <c r="A28" s="47" t="s">
        <v>5</v>
      </c>
      <c r="B28" s="48"/>
      <c r="C28" s="47" t="s">
        <v>6</v>
      </c>
      <c r="D28" s="49"/>
      <c r="E28" s="48" t="s">
        <v>17</v>
      </c>
      <c r="F28" s="48"/>
      <c r="G28" s="48"/>
      <c r="H28" s="48"/>
      <c r="I28" s="48"/>
      <c r="J28" s="48"/>
      <c r="K28" s="48"/>
      <c r="L28" s="49"/>
    </row>
    <row r="29" spans="1:25" ht="15" customHeight="1" x14ac:dyDescent="0.4">
      <c r="A29" s="116">
        <v>3</v>
      </c>
      <c r="B29" s="117"/>
      <c r="C29" s="116">
        <v>9</v>
      </c>
      <c r="D29" s="118"/>
      <c r="E29" s="119">
        <v>1300000</v>
      </c>
      <c r="F29" s="119"/>
      <c r="G29" s="119"/>
      <c r="H29" s="119"/>
      <c r="I29" s="119"/>
      <c r="J29" s="119"/>
      <c r="K29" s="119"/>
      <c r="L29" s="28" t="s">
        <v>2</v>
      </c>
    </row>
    <row r="30" spans="1:25" ht="15" customHeight="1" thickBot="1" x14ac:dyDescent="0.45">
      <c r="A30" s="116">
        <v>3</v>
      </c>
      <c r="B30" s="117"/>
      <c r="C30" s="116">
        <v>10</v>
      </c>
      <c r="D30" s="118"/>
      <c r="E30" s="120">
        <v>1200000</v>
      </c>
      <c r="F30" s="119"/>
      <c r="G30" s="119"/>
      <c r="H30" s="119"/>
      <c r="I30" s="119"/>
      <c r="J30" s="119"/>
      <c r="K30" s="119"/>
      <c r="L30" s="28" t="s">
        <v>2</v>
      </c>
    </row>
    <row r="31" spans="1:25" ht="15" customHeight="1" thickTop="1" x14ac:dyDescent="0.4">
      <c r="A31" s="70" t="s">
        <v>43</v>
      </c>
      <c r="B31" s="71"/>
      <c r="C31" s="71"/>
      <c r="D31" s="82"/>
      <c r="E31" s="65">
        <f>SUM(E29:K30)</f>
        <v>2500000</v>
      </c>
      <c r="F31" s="65"/>
      <c r="G31" s="65"/>
      <c r="H31" s="65"/>
      <c r="I31" s="65"/>
      <c r="J31" s="65"/>
      <c r="K31" s="65"/>
      <c r="L31" s="26" t="s">
        <v>2</v>
      </c>
    </row>
    <row r="32" spans="1:25" ht="6.75" customHeight="1" x14ac:dyDescent="0.4"/>
    <row r="33" spans="1:25" ht="15.75" customHeight="1" x14ac:dyDescent="0.4">
      <c r="A33" s="104" t="s">
        <v>45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</row>
    <row r="34" spans="1:25" ht="12.75" customHeight="1" x14ac:dyDescent="0.4">
      <c r="A34" s="89" t="s">
        <v>39</v>
      </c>
      <c r="B34" s="38"/>
      <c r="C34" s="38"/>
      <c r="D34" s="38"/>
      <c r="E34" s="38"/>
      <c r="F34" s="38"/>
      <c r="G34" s="90"/>
      <c r="H34" s="92" t="s">
        <v>46</v>
      </c>
      <c r="I34" s="93"/>
      <c r="J34" s="93"/>
      <c r="K34" s="93"/>
      <c r="L34" s="93"/>
      <c r="M34" s="93"/>
      <c r="N34" s="93"/>
      <c r="O34" s="93"/>
      <c r="P34" s="93"/>
      <c r="Q34" s="93"/>
      <c r="R34" s="94"/>
      <c r="S34" s="105">
        <f>IFERROR(((R21*3)-(E21+E31))/(R21*3)*100,"")</f>
        <v>18.75</v>
      </c>
      <c r="T34" s="105"/>
      <c r="U34" s="105"/>
      <c r="V34" s="105"/>
      <c r="W34" s="106"/>
      <c r="X34" s="107" t="s">
        <v>3</v>
      </c>
      <c r="Y34" s="108"/>
    </row>
    <row r="35" spans="1:25" s="8" customFormat="1" ht="12.75" customHeight="1" x14ac:dyDescent="0.4">
      <c r="A35" s="39"/>
      <c r="B35" s="40"/>
      <c r="C35" s="40"/>
      <c r="D35" s="40"/>
      <c r="E35" s="40"/>
      <c r="F35" s="40"/>
      <c r="G35" s="91"/>
      <c r="H35" s="95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105"/>
      <c r="T35" s="105"/>
      <c r="U35" s="105"/>
      <c r="V35" s="105"/>
      <c r="W35" s="106"/>
      <c r="X35" s="107"/>
      <c r="Y35" s="108"/>
    </row>
    <row r="36" spans="1:25" ht="18" customHeight="1" x14ac:dyDescent="0.4">
      <c r="A36" s="109" t="s">
        <v>12</v>
      </c>
      <c r="B36" s="109"/>
      <c r="C36" s="110" t="s">
        <v>7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</row>
    <row r="38" spans="1:25" ht="16.5" customHeight="1" x14ac:dyDescent="0.4">
      <c r="A38" s="104" t="s">
        <v>18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</row>
    <row r="39" spans="1:25" ht="14.25" customHeight="1" x14ac:dyDescent="0.4"/>
    <row r="40" spans="1:25" ht="16.5" customHeight="1" x14ac:dyDescent="0.4">
      <c r="A40" s="1"/>
      <c r="B40" s="114" t="s">
        <v>10</v>
      </c>
      <c r="C40" s="114"/>
      <c r="D40" s="115">
        <v>3</v>
      </c>
      <c r="E40" s="115"/>
      <c r="F40" s="1" t="s">
        <v>5</v>
      </c>
      <c r="G40" s="115">
        <v>9</v>
      </c>
      <c r="H40" s="115"/>
      <c r="I40" s="12" t="s">
        <v>8</v>
      </c>
      <c r="J40" s="115">
        <v>10</v>
      </c>
      <c r="K40" s="115"/>
      <c r="L40" s="1" t="s">
        <v>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4"/>
    <row r="42" spans="1:25" ht="25.5" customHeight="1" x14ac:dyDescent="0.4">
      <c r="K42" s="112" t="s">
        <v>19</v>
      </c>
      <c r="L42" s="112"/>
      <c r="M42" s="112"/>
      <c r="N42" s="112"/>
      <c r="O42" s="2" t="s">
        <v>30</v>
      </c>
      <c r="P42" s="113" t="s">
        <v>31</v>
      </c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 ht="25.5" customHeight="1" x14ac:dyDescent="0.4">
      <c r="K43" s="112" t="s">
        <v>20</v>
      </c>
      <c r="L43" s="112"/>
      <c r="M43" s="112"/>
      <c r="N43" s="112"/>
      <c r="O43" s="1" t="s">
        <v>30</v>
      </c>
      <c r="P43" s="113" t="s">
        <v>32</v>
      </c>
      <c r="Q43" s="113"/>
      <c r="R43" s="113"/>
      <c r="S43" s="113"/>
      <c r="T43" s="113"/>
      <c r="U43" s="113"/>
      <c r="V43" s="113"/>
      <c r="W43" s="113"/>
      <c r="X43" s="113"/>
      <c r="Y43" s="18" t="s">
        <v>21</v>
      </c>
    </row>
    <row r="44" spans="1:25" ht="25.5" customHeight="1" x14ac:dyDescent="0.4">
      <c r="K44" s="112" t="s">
        <v>22</v>
      </c>
      <c r="L44" s="112"/>
      <c r="M44" s="112"/>
      <c r="N44" s="112"/>
      <c r="O44" s="1" t="s">
        <v>33</v>
      </c>
      <c r="P44" s="113" t="s">
        <v>34</v>
      </c>
      <c r="Q44" s="113"/>
      <c r="R44" s="113"/>
      <c r="S44" s="113"/>
      <c r="T44" s="113"/>
      <c r="U44" s="113"/>
      <c r="V44" s="113"/>
      <c r="W44" s="113"/>
      <c r="X44" s="113"/>
      <c r="Y44" s="11"/>
    </row>
    <row r="45" spans="1:25" ht="13.5" customHeight="1" x14ac:dyDescent="0.4">
      <c r="K45" s="13"/>
      <c r="L45" s="13"/>
      <c r="M45" s="13"/>
      <c r="N45" s="13"/>
      <c r="O45" s="1"/>
      <c r="P45" s="14"/>
      <c r="Q45" s="14"/>
      <c r="R45" s="14"/>
      <c r="S45" s="14"/>
      <c r="T45" s="14"/>
      <c r="U45" s="14"/>
      <c r="V45" s="14"/>
      <c r="W45" s="14"/>
      <c r="X45" s="14"/>
      <c r="Y45" s="11"/>
    </row>
    <row r="46" spans="1:25" ht="16.5" customHeight="1" x14ac:dyDescent="0.4">
      <c r="B46" s="17" t="s">
        <v>23</v>
      </c>
      <c r="C46" s="17"/>
    </row>
    <row r="47" spans="1:25" ht="18" customHeight="1" x14ac:dyDescent="0.4">
      <c r="J47" s="111"/>
      <c r="K47" s="111"/>
      <c r="L47" s="111"/>
      <c r="M47" s="111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</row>
    <row r="49" spans="10:25" ht="18" customHeight="1" x14ac:dyDescent="0.4">
      <c r="J49" s="111"/>
      <c r="K49" s="111"/>
      <c r="L49" s="111"/>
      <c r="M49" s="111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6"/>
    </row>
  </sheetData>
  <mergeCells count="84">
    <mergeCell ref="A2:Y2"/>
    <mergeCell ref="O4:Q4"/>
    <mergeCell ref="O6:Q6"/>
    <mergeCell ref="A8:Y8"/>
    <mergeCell ref="A9:L9"/>
    <mergeCell ref="M9:T10"/>
    <mergeCell ref="U9:Y10"/>
    <mergeCell ref="A10:C10"/>
    <mergeCell ref="D10:L10"/>
    <mergeCell ref="A11:C11"/>
    <mergeCell ref="D11:L11"/>
    <mergeCell ref="M11:S11"/>
    <mergeCell ref="U11:X11"/>
    <mergeCell ref="A12:C12"/>
    <mergeCell ref="D12:L12"/>
    <mergeCell ref="M12:S12"/>
    <mergeCell ref="U12:X12"/>
    <mergeCell ref="C16:Y16"/>
    <mergeCell ref="A13:C13"/>
    <mergeCell ref="D13:L13"/>
    <mergeCell ref="M13:S13"/>
    <mergeCell ref="U13:X13"/>
    <mergeCell ref="A14:L14"/>
    <mergeCell ref="M14:S14"/>
    <mergeCell ref="U14:X14"/>
    <mergeCell ref="A15:B15"/>
    <mergeCell ref="C15:Y15"/>
    <mergeCell ref="A17:B17"/>
    <mergeCell ref="C17:Y17"/>
    <mergeCell ref="A19:L19"/>
    <mergeCell ref="N19:Y19"/>
    <mergeCell ref="R20:Y20"/>
    <mergeCell ref="R21:X21"/>
    <mergeCell ref="A20:B20"/>
    <mergeCell ref="C20:D20"/>
    <mergeCell ref="E20:L20"/>
    <mergeCell ref="N20:O20"/>
    <mergeCell ref="P20:Q20"/>
    <mergeCell ref="A21:B21"/>
    <mergeCell ref="C21:D21"/>
    <mergeCell ref="E21:K21"/>
    <mergeCell ref="N21:O21"/>
    <mergeCell ref="P21:Q21"/>
    <mergeCell ref="A36:B36"/>
    <mergeCell ref="C36:Y36"/>
    <mergeCell ref="A38:Y38"/>
    <mergeCell ref="A27:L27"/>
    <mergeCell ref="A28:B28"/>
    <mergeCell ref="C28:D28"/>
    <mergeCell ref="E28:L28"/>
    <mergeCell ref="A29:B29"/>
    <mergeCell ref="C29:D29"/>
    <mergeCell ref="E29:K29"/>
    <mergeCell ref="A30:B30"/>
    <mergeCell ref="C30:D30"/>
    <mergeCell ref="E30:K30"/>
    <mergeCell ref="A31:D31"/>
    <mergeCell ref="S34:W35"/>
    <mergeCell ref="X34:Y35"/>
    <mergeCell ref="B40:C40"/>
    <mergeCell ref="D40:E40"/>
    <mergeCell ref="G40:H40"/>
    <mergeCell ref="J40:K40"/>
    <mergeCell ref="J47:M47"/>
    <mergeCell ref="O47:Y47"/>
    <mergeCell ref="J49:M49"/>
    <mergeCell ref="O49:X49"/>
    <mergeCell ref="K42:N42"/>
    <mergeCell ref="P42:Y42"/>
    <mergeCell ref="K43:N43"/>
    <mergeCell ref="P43:X43"/>
    <mergeCell ref="K44:N44"/>
    <mergeCell ref="P44:X44"/>
    <mergeCell ref="A23:Y23"/>
    <mergeCell ref="S24:W25"/>
    <mergeCell ref="X24:Y25"/>
    <mergeCell ref="A26:B26"/>
    <mergeCell ref="C26:Y26"/>
    <mergeCell ref="A34:G35"/>
    <mergeCell ref="H34:R35"/>
    <mergeCell ref="A24:G25"/>
    <mergeCell ref="H24:R25"/>
    <mergeCell ref="E31:K31"/>
    <mergeCell ref="A33:Y33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2021-08-05T05:25:22Z</cp:lastPrinted>
  <dcterms:created xsi:type="dcterms:W3CDTF">2020-03-06T02:09:56Z</dcterms:created>
  <dcterms:modified xsi:type="dcterms:W3CDTF">2021-08-05T05:26:18Z</dcterms:modified>
</cp:coreProperties>
</file>